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תעודות התחייבות ממשלתיות - לא 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תעודות התחייבות ממשלתיות - סחיר" sheetId="28" r:id="rId28"/>
    <sheet name="א.מזומנים ושווי מזומנים" sheetId="29" r:id="rId2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<sst xmlns="http://schemas.openxmlformats.org/spreadsheetml/2006/main" count="3253" uniqueCount="1141">
  <si>
    <t>ד ו " ח   ר י ב ע ו נ י   ל א ו צ ר                                           תאריך הפקה: 27/04/2011</t>
  </si>
  <si>
    <t>רשימת  נכסי  הקופה  ליום 31/03/2011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</si>
  <si>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</si>
  <si>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</si>
  <si>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</si>
  <si>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</si>
  <si>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</si>
  <si>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</si>
  <si>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</si>
  <si>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</si>
  <si>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</si>
  <si>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</si>
  <si>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</si>
  <si>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</si>
  <si>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</si>
  <si>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יתרת עו"ש זכות</t>
  </si>
  <si>
    <t>לא מד</t>
  </si>
  <si>
    <t>ILS</t>
  </si>
  <si>
    <t>יתרות עו"ש לקופה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</si>
  <si>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</si>
  <si>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</si>
  <si>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</si>
  <si>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</si>
  <si>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</si>
  <si>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</si>
  <si>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דולר בבנה"פ</t>
  </si>
  <si>
    <t>דולר לקבל פועלים סהר (חייבים)</t>
  </si>
  <si>
    <t>דולר התחייבות פועלים סהר (זכאים)</t>
  </si>
  <si>
    <t>עו"ש U.B.P (חיצוני)</t>
  </si>
  <si>
    <t>פח"ק/פר"י</t>
  </si>
  <si>
    <t>יתרות פר"י</t>
  </si>
  <si>
    <t>פק"מ לתקופה של עד שלושה חודשים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</si>
  <si>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</si>
  <si>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</si>
  <si>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</si>
  <si>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</si>
  <si>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</si>
  <si>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</si>
  <si>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</si>
  <si>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</si>
  <si>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</si>
  <si>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</si>
  <si>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</si>
  <si>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</si>
  <si>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</si>
  <si>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</si>
  <si>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</si>
  <si>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</si>
  <si>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</si>
  <si>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</si>
  <si>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</si>
  <si>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</si>
  <si>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</si>
  <si>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</si>
  <si>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</si>
  <si>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 צמודה 418 2018 %3.5</t>
  </si>
  <si>
    <t>ממשל צמודה 0614</t>
  </si>
  <si>
    <t>מ. מדינה גליל %5.00 סדרה 5472</t>
  </si>
  <si>
    <t>24/05/2000</t>
  </si>
  <si>
    <t>מ. מדינה גליל %4.00 סדרה 5480</t>
  </si>
  <si>
    <t>מ. מדינה גליל %5.00 סדרה 5481</t>
  </si>
  <si>
    <t>מ. מדינה גליל %4.00 סדרה 5903</t>
  </si>
  <si>
    <t>15/01/2009</t>
  </si>
  <si>
    <t>כפיר</t>
  </si>
  <si>
    <t>סה"כ צמודות מדד</t>
  </si>
  <si>
    <t>לא צמודות:</t>
  </si>
  <si>
    <t>מלוה קצר מועד (מק"מ)</t>
  </si>
  <si>
    <t>מ.ק.מ 311 2011</t>
  </si>
  <si>
    <t>מ.ק.מ 411 2011</t>
  </si>
  <si>
    <t>מ.ק.מ 511 2011</t>
  </si>
  <si>
    <t>מ.ק.מ 611 2011</t>
  </si>
  <si>
    <t>מ.ק.מ 711 2011</t>
  </si>
  <si>
    <t>מ.ק.מ 1011 2011</t>
  </si>
  <si>
    <t>מ.ק.מ 1111</t>
  </si>
  <si>
    <t>מ.ק.מ 252  2012</t>
  </si>
  <si>
    <t>שחר</t>
  </si>
  <si>
    <t>ממשל שקלית 1026</t>
  </si>
  <si>
    <t>ממשלתי שקלית סדרה 217</t>
  </si>
  <si>
    <t>18/03/2008</t>
  </si>
  <si>
    <t>ממשל שקלית 0313</t>
  </si>
  <si>
    <t>16/01/2008</t>
  </si>
  <si>
    <t>שחר ממשל שקלית 219 %6 2019</t>
  </si>
  <si>
    <t>ממשל שקלית 0312</t>
  </si>
  <si>
    <t>14/05/2009</t>
  </si>
  <si>
    <t>ממשל שקלית 0120</t>
  </si>
  <si>
    <t>ממשל שקלית 0816</t>
  </si>
  <si>
    <t>שחר סדרה 2680</t>
  </si>
  <si>
    <t>שחר סדרה 2681</t>
  </si>
  <si>
    <t>שחר סדרה 2682</t>
  </si>
  <si>
    <t>שחר 2683</t>
  </si>
  <si>
    <t>גילון</t>
  </si>
  <si>
    <t>ממשל משתנה 0817</t>
  </si>
  <si>
    <t>19/08/2010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</si>
  <si>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</si>
  <si>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</si>
  <si>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</si>
  <si>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</si>
  <si>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</si>
  <si>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</si>
  <si>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</si>
  <si>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</si>
  <si>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</si>
  <si>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</si>
  <si>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</si>
  <si>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</si>
  <si>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</si>
  <si>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</si>
  <si>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</si>
  <si>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</si>
  <si>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</si>
  <si>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</si>
  <si>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</si>
  <si>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</si>
  <si>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</si>
  <si>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</si>
  <si>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סחיר - סחירים</t>
  </si>
  <si>
    <t>צמודות</t>
  </si>
  <si>
    <t>דיסקונט</t>
  </si>
  <si>
    <t>דיסקונט כ.התח' א' 2003/12</t>
  </si>
  <si>
    <t>בנקים וחברות אחזקה</t>
  </si>
  <si>
    <t>A+</t>
  </si>
  <si>
    <t>מעלות</t>
  </si>
  <si>
    <t>15/12/1999</t>
  </si>
  <si>
    <t>מנפיקים כ. התחי' א' 9/2018</t>
  </si>
  <si>
    <t>17/10/2006</t>
  </si>
  <si>
    <t>מנפיקים כ. התחי' ב' 5/2019</t>
  </si>
  <si>
    <t>מנפיקים כ. התחי' ח 15/2017</t>
  </si>
  <si>
    <t>סה"כ דיסקונט</t>
  </si>
  <si>
    <t>נכסים ובנין</t>
  </si>
  <si>
    <t>נכסים ובנין ג 2009/2017 %5</t>
  </si>
  <si>
    <t>נדלן בינוי ופיתוח</t>
  </si>
  <si>
    <t>A</t>
  </si>
  <si>
    <t>23/08/2006</t>
  </si>
  <si>
    <t>סה"כ נכסים ובנין</t>
  </si>
  <si>
    <t>דיסקונט השקעות</t>
  </si>
  <si>
    <t>דיסקונט השקעות  ד' 12/2016</t>
  </si>
  <si>
    <t>חברות השקעה ואחזקות</t>
  </si>
  <si>
    <t>דיסקונט השקעות  ח'014/2019</t>
  </si>
  <si>
    <t>26/05/2008</t>
  </si>
  <si>
    <t>דיסקונט השקעות ג 2008/2012</t>
  </si>
  <si>
    <t>24/09/2008</t>
  </si>
  <si>
    <t>סה"כ דיסקונט השקעות</t>
  </si>
  <si>
    <t>מזרחי</t>
  </si>
  <si>
    <t>טפחות ח.להנפקות(מזרחי)%35.</t>
  </si>
  <si>
    <t>AA+</t>
  </si>
  <si>
    <t>19/10/2006</t>
  </si>
  <si>
    <t>מזרחי טפחות כ.התחייבות 017</t>
  </si>
  <si>
    <t>AA</t>
  </si>
  <si>
    <t>סה"כ מזרחי</t>
  </si>
  <si>
    <t>אלוני חץ</t>
  </si>
  <si>
    <t>אלוני חץ אג"ח ו'2019 %4.25</t>
  </si>
  <si>
    <t>סה"כ אלוני חץ</t>
  </si>
  <si>
    <t>הבנק הבינלאומי</t>
  </si>
  <si>
    <t>הבינלאומי אג"ח %4.2 6/2018</t>
  </si>
  <si>
    <t>הבינלאומי כ.הת. כ' 17/2021</t>
  </si>
  <si>
    <t>29/12/2010</t>
  </si>
  <si>
    <t>סה"כ הבנק הבינלאומי</t>
  </si>
  <si>
    <t>אי.די.בי פיתוח</t>
  </si>
  <si>
    <t>אי.די.בי פיתוח ח' 009/2013</t>
  </si>
  <si>
    <t>אי.די.בי פתוח ז' 2012/2018</t>
  </si>
  <si>
    <t>24/06/2007</t>
  </si>
  <si>
    <t>סה"כ אי.די.בי פיתוח</t>
  </si>
  <si>
    <t>אי.די.בי אחזקות</t>
  </si>
  <si>
    <t>אידי בי אחזקות ג' 011/2014</t>
  </si>
  <si>
    <t>18/10/2006</t>
  </si>
  <si>
    <t>אידיבי אג"ח ד' 15/2020 %10</t>
  </si>
  <si>
    <t>סה"כ אי.די.בי אחזקות</t>
  </si>
  <si>
    <t>חברה לישראל</t>
  </si>
  <si>
    <t>חברה לישראל חלופה א' 2016/</t>
  </si>
  <si>
    <t>חברה לישראל סדרה 7' 7/2021</t>
  </si>
  <si>
    <t>21/04/2008</t>
  </si>
  <si>
    <t>סה"כ חברה לישראל</t>
  </si>
  <si>
    <t>חברת חשמל</t>
  </si>
  <si>
    <t>חשמל סדרה 22 12/2015 %6.50</t>
  </si>
  <si>
    <t>שרותים</t>
  </si>
  <si>
    <t>AA-</t>
  </si>
  <si>
    <t>סה"כ חברת חשמל</t>
  </si>
  <si>
    <t>גזית-גלוב ((1982 בע"מ</t>
  </si>
  <si>
    <t>גזית גלוב סד' ט'2013/2016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</si>
  <si>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</si>
  <si>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</si>
  <si>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</si>
  <si>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</si>
  <si>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</si>
  <si>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</si>
  <si>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</si>
  <si>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סדרה יח'016/2022</t>
  </si>
  <si>
    <t>15/06/2010</t>
  </si>
  <si>
    <t>קבוצת דלק כ"ג 2011/2014 %5</t>
  </si>
  <si>
    <t>קבוצת דלק סד' יג'2013/2021</t>
  </si>
  <si>
    <t>סה"כ קבוצת דלק בע"מ</t>
  </si>
  <si>
    <t>בתי זיקוק</t>
  </si>
  <si>
    <t>בתי זיקוק לנפט א' 013/2020</t>
  </si>
  <si>
    <t>מוצרים כימיים גומי ופלסטי</t>
  </si>
  <si>
    <t>A-</t>
  </si>
  <si>
    <t>בתי זיקוק לנפט ב' 012/2015</t>
  </si>
  <si>
    <t>סה"כ בתי זיקוק</t>
  </si>
  <si>
    <t>גב-ים</t>
  </si>
  <si>
    <t>גב ים אג"ח סד' ה' 14/2018</t>
  </si>
  <si>
    <t>סה"כ גב-ים</t>
  </si>
  <si>
    <t>הראל חברה לביטוח</t>
  </si>
  <si>
    <t>הראל ביטוח א' 2011/2021 %5</t>
  </si>
  <si>
    <t>ביטוח</t>
  </si>
  <si>
    <t>22/04/2008</t>
  </si>
  <si>
    <t>סה"כ הראל חברה לביטוח</t>
  </si>
  <si>
    <t>גזית אינק</t>
  </si>
  <si>
    <t>גזית אינק אג"ח ט' 014/2020</t>
  </si>
  <si>
    <t>30/11/2010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</si>
  <si>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</si>
  <si>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</si>
  <si>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</si>
  <si>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</si>
  <si>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</si>
  <si>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ישראל הנפקות ד' 2015</t>
  </si>
  <si>
    <t>דקסיה (א. השלטון)ב' 6/2020</t>
  </si>
  <si>
    <t>23/02/2009</t>
  </si>
  <si>
    <t>סה"כ דקסיה ישראל (אוצר השלטון)</t>
  </si>
  <si>
    <t>פניקס אחזקות</t>
  </si>
  <si>
    <t>פניקס סד' א 2014/2019 %4.5</t>
  </si>
  <si>
    <t>סה"כ פניקס אחזקות</t>
  </si>
  <si>
    <t>כלל תעשיות</t>
  </si>
  <si>
    <t>כלל תעשיות י"ג 2013/2017 %</t>
  </si>
  <si>
    <t>כלל תעשיות 12 %4.35 9/2013</t>
  </si>
  <si>
    <t>25/04/2006</t>
  </si>
  <si>
    <t>סה"כ כלל תעשיות</t>
  </si>
  <si>
    <t>שיכון ובינוי אחזקות</t>
  </si>
  <si>
    <t>שיכון ובינוי אג"ח 4 5/2019</t>
  </si>
  <si>
    <t>27/04/2010</t>
  </si>
  <si>
    <t>סה"כ שיכון ובינוי אחזקות</t>
  </si>
  <si>
    <t>ישפרו</t>
  </si>
  <si>
    <t>ישפרו סדרה ב 2007/2021 %4.</t>
  </si>
  <si>
    <t>סה"כ ישפרו</t>
  </si>
  <si>
    <t>מכתשים-אגן תעשיות</t>
  </si>
  <si>
    <t>מכתשים אגן תעשיות ג' %4.7</t>
  </si>
  <si>
    <t>סה"כ מכתשים-אגן תעשיות</t>
  </si>
  <si>
    <t>בזק</t>
  </si>
  <si>
    <t>בזק סדרה 5 2011/2016 %5.3</t>
  </si>
  <si>
    <t>סה"כ בזק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</si>
  <si>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</si>
  <si>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</si>
  <si>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</si>
  <si>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</si>
  <si>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</si>
  <si>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סדרה ז' 4/2018</t>
  </si>
  <si>
    <t>מידרו</t>
  </si>
  <si>
    <t>אלביט הדמיה סד' ד' 13/2020</t>
  </si>
  <si>
    <t>23/11/2010</t>
  </si>
  <si>
    <t>סה"כ אלביט הדמיה</t>
  </si>
  <si>
    <t>לאומי למימון</t>
  </si>
  <si>
    <t>לאומי סדרה 176 2013/16 %05</t>
  </si>
  <si>
    <t>AAA</t>
  </si>
  <si>
    <t>לאומי מימון כ. התח' ג' 016</t>
  </si>
  <si>
    <t>לאומי מימון כ.התחיבות י' 5</t>
  </si>
  <si>
    <t>23/12/2008</t>
  </si>
  <si>
    <t>לאומי מימון כ.התח' ז 2016/</t>
  </si>
  <si>
    <t>סה"כ לאומי למימון</t>
  </si>
  <si>
    <t>פועלים הנפקות</t>
  </si>
  <si>
    <t>פועלים הנפקות כ. נדחה 28 3</t>
  </si>
  <si>
    <t>18/07/2010</t>
  </si>
  <si>
    <t>פועלים הנפקות כ. התחי' ח'</t>
  </si>
  <si>
    <t>פועלים הנפקות סד' ט %4.70</t>
  </si>
  <si>
    <t>פועלים הנפ' א' 2003/2013 %</t>
  </si>
  <si>
    <t>פועלים הנפ' כ.התח נדחה ב'6</t>
  </si>
  <si>
    <t>פועלים כ. התחייבות ד' 2016</t>
  </si>
  <si>
    <t>פועלים כ.התחיבות ב' 4/2014</t>
  </si>
  <si>
    <t>13/12/1999</t>
  </si>
  <si>
    <t>סה"כ פועלים הנפקות</t>
  </si>
  <si>
    <t>בריטיש ישראל השקעות</t>
  </si>
  <si>
    <t>בריטיש ישראל סדרה ג'3/2023</t>
  </si>
  <si>
    <t>28/01/2010</t>
  </si>
  <si>
    <t>סה"כ בריטיש ישראל השקעות</t>
  </si>
  <si>
    <t>סלקום</t>
  </si>
  <si>
    <t>סלקום אג"ח ב' 2013/2017 %3</t>
  </si>
  <si>
    <t>27/10/2008</t>
  </si>
  <si>
    <t>סה"כ סלקום</t>
  </si>
  <si>
    <t>כללביט מימון בע"מ</t>
  </si>
  <si>
    <t>כללביט מימון אג"ח א'%4.89</t>
  </si>
  <si>
    <t>סה"כ כללביט מימון בע"מ</t>
  </si>
  <si>
    <t>מנורה גאון</t>
  </si>
  <si>
    <t>מנורה מבטחים ת.התחייבות 22</t>
  </si>
  <si>
    <t>סה"כ מנורה גאון</t>
  </si>
  <si>
    <t>פלאזה</t>
  </si>
  <si>
    <t>פלאזה סנטר ב' 2011/2015 %4</t>
  </si>
  <si>
    <t>26/01/2010</t>
  </si>
  <si>
    <t>סה"כ פלאזה</t>
  </si>
  <si>
    <t>מנורה מבטחים</t>
  </si>
  <si>
    <t>מנורה מבטחים החזקות 1/2019</t>
  </si>
  <si>
    <t>סה"כ מנורה מבטחים</t>
  </si>
  <si>
    <t>הפניקס גיוס הון</t>
  </si>
  <si>
    <t>הפניקס גיוסי הון סד' א 018</t>
  </si>
  <si>
    <t>סה"כ הפניקס גיוס הון</t>
  </si>
  <si>
    <t>דיסקונט כ.התחיבות יא'2022/</t>
  </si>
  <si>
    <t>20/06/2010</t>
  </si>
  <si>
    <t>מנפיקים כ. התחי' ה' 5/2019</t>
  </si>
  <si>
    <t>מנפיקים כ. התחי' ז' 4/2016</t>
  </si>
  <si>
    <t>דיסקונט השקעות ט' 010/2017</t>
  </si>
  <si>
    <t>25/11/2010</t>
  </si>
  <si>
    <t>אי.די.בי סדרה י' 2012/2018</t>
  </si>
  <si>
    <t>15/01/2008</t>
  </si>
  <si>
    <t>חברה לישראל סדרה 9' 5/2017</t>
  </si>
  <si>
    <t>19/07/2010</t>
  </si>
  <si>
    <t>שטראוס-עלית</t>
  </si>
  <si>
    <t>שטראוס גרופ אג"ח ג' 1/2013</t>
  </si>
  <si>
    <t>מזון וטבק</t>
  </si>
  <si>
    <t>21/01/2011</t>
  </si>
  <si>
    <t>סה"כ שטראוס-עלית</t>
  </si>
  <si>
    <t>גזית גלוב אג"ח סד ו' %6.4</t>
  </si>
  <si>
    <t>28/05/2008</t>
  </si>
  <si>
    <t>קבוצת דלק סד' ט"ו 015/2017</t>
  </si>
  <si>
    <t>קבוצת דלק סד' יד' 2018 %5.</t>
  </si>
  <si>
    <t>גב ים סדרה ז' 2013/2017 %1</t>
  </si>
  <si>
    <t>24/03/2011</t>
  </si>
  <si>
    <t>טמפו</t>
  </si>
  <si>
    <t>טמפו משקאות אג"ח א 11/2020</t>
  </si>
  <si>
    <t>21/07/2010</t>
  </si>
  <si>
    <t>סה"כ טמפו</t>
  </si>
  <si>
    <t>מכתשים אגן תעשיות ד'%6.75</t>
  </si>
  <si>
    <t>פועלים הנפ סד' 29 017/2019</t>
  </si>
  <si>
    <t>פועלים הנפקות אג"ח 27 2013</t>
  </si>
  <si>
    <t>פועלים הנ' 30 2018</t>
  </si>
  <si>
    <t>28/09/2010</t>
  </si>
  <si>
    <t>פועלים הנפקות י"א 017/2021</t>
  </si>
  <si>
    <t>18/02/2009</t>
  </si>
  <si>
    <t>ירושלים מימון והנפקות</t>
  </si>
  <si>
    <t>ירושלים מימון והנפקות2013/</t>
  </si>
  <si>
    <t>סה"כ ירושלים מימון והנפקות</t>
  </si>
  <si>
    <t>סלקום סדרה ה' 2012/2017 %5</t>
  </si>
  <si>
    <t>כללביט מימון ו'2020 %5.7</t>
  </si>
  <si>
    <t>27/07/2010</t>
  </si>
  <si>
    <t>פניקס ג' 2020 %6.0</t>
  </si>
  <si>
    <t>צמודות למדד אחר:</t>
  </si>
  <si>
    <t>סה"כ צמודות למדד אחר</t>
  </si>
  <si>
    <t>ELECTRICITE DE FRANCE</t>
  </si>
  <si>
    <t>EDF5.5 26/01/14</t>
  </si>
  <si>
    <t>Utilities</t>
  </si>
  <si>
    <t>USF2893TAA46</t>
  </si>
  <si>
    <t>S&amp;P</t>
  </si>
  <si>
    <t>סה"כ ELECTRICITE DE FRANCE</t>
  </si>
  <si>
    <t>BHP BILLITON FINANCE</t>
  </si>
  <si>
    <t>BHP 4.8% 04/13</t>
  </si>
  <si>
    <t>Diversified Financial</t>
  </si>
  <si>
    <t>US055451AA63</t>
  </si>
  <si>
    <t>15/04/2008</t>
  </si>
  <si>
    <t>סה"כ BHP BILLITON FINANCE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</si>
  <si>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</si>
  <si>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</si>
  <si>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</si>
  <si>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</si>
  <si>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</si>
  <si>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</si>
  <si>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</si>
  <si>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</si>
  <si>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</si>
  <si>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</si>
  <si>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</si>
  <si>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בנק מזרחי מ"ר</t>
  </si>
  <si>
    <t>החברה לישראל מ"ר א' 1 ש"ח</t>
  </si>
  <si>
    <t>שטראוס גרופ מ"ר</t>
  </si>
  <si>
    <t>כימיקלים</t>
  </si>
  <si>
    <t>כימיקלים לישראל מ"ר 1 ש"ח</t>
  </si>
  <si>
    <t>מוצרים כימיים גומי ופלסטיק</t>
  </si>
  <si>
    <t>סה"כ כימיקלים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</si>
  <si>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</si>
  <si>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</si>
  <si>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</si>
  <si>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</si>
  <si>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</si>
  <si>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</si>
  <si>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</si>
  <si>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</si>
  <si>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</si>
  <si>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 לנפט מ"ר</t>
  </si>
  <si>
    <t>אבנר</t>
  </si>
  <si>
    <t>אבנר חיפושי נפט וגז שותפות מוגבלת</t>
  </si>
  <si>
    <t>חברות נפט</t>
  </si>
  <si>
    <t>סה"כ אבנר</t>
  </si>
  <si>
    <t>ישראמקו</t>
  </si>
  <si>
    <t>ישראמקו יהש</t>
  </si>
  <si>
    <t>סה"כ ישראמקו</t>
  </si>
  <si>
    <t>מכתשים - אגן תעשיות בע"מ מ"ר</t>
  </si>
  <si>
    <t>בזק מ"ר 1 ש"ח</t>
  </si>
  <si>
    <t>אוסם</t>
  </si>
  <si>
    <t>אוסם מ"ר 1 ש"ח</t>
  </si>
  <si>
    <t>סה"כ אוסם</t>
  </si>
  <si>
    <t>פריגו</t>
  </si>
  <si>
    <t>סה"כ פריגו</t>
  </si>
  <si>
    <t>פרטנר</t>
  </si>
  <si>
    <t>פרטנר תקשורת מ"ר</t>
  </si>
  <si>
    <t>סה"כ פרטנר</t>
  </si>
  <si>
    <t>פז נפט</t>
  </si>
  <si>
    <t>אלביט מערכות</t>
  </si>
  <si>
    <t>אלביט מערכות מ"ר</t>
  </si>
  <si>
    <t>סה"כ אלביט מערכות</t>
  </si>
  <si>
    <t>קנית ניהול השקעות ומימון</t>
  </si>
  <si>
    <t>קבוצת עזריאלי מ"ר</t>
  </si>
  <si>
    <t>סה"כ קנית ניהול השקעות ומימון</t>
  </si>
  <si>
    <t>סה"כ תל-אביב 25</t>
  </si>
  <si>
    <t>תל-אביב 75:</t>
  </si>
  <si>
    <t>נכסים ובנין מ"ר</t>
  </si>
  <si>
    <t>נס טכנולג'יס אינק</t>
  </si>
  <si>
    <t>נס   טכנולוג'יס</t>
  </si>
  <si>
    <t>מחשבים ושרותי מחשב</t>
  </si>
  <si>
    <t>סה"כ נס טכנולג'יס אינק</t>
  </si>
  <si>
    <t>אלוני חץ מ"ר</t>
  </si>
  <si>
    <t>בינלאומי 5 מ"ר</t>
  </si>
  <si>
    <t>אלקטרה</t>
  </si>
  <si>
    <t>אלקטרה ישראל מ"ר</t>
  </si>
  <si>
    <t>סה"כ אלקטרה</t>
  </si>
  <si>
    <t>שופרסל מ"ר</t>
  </si>
  <si>
    <t>יואל</t>
  </si>
  <si>
    <t>יואל מ"ר 5 שקל</t>
  </si>
  <si>
    <t>סה"כ יואל</t>
  </si>
  <si>
    <t>איתורן</t>
  </si>
  <si>
    <t>איתורן מ"ר</t>
  </si>
  <si>
    <t>סה"כ איתורן</t>
  </si>
  <si>
    <t>גב ים מ"ר 1 ש"ח</t>
  </si>
  <si>
    <t>הראל השקעות מ"ר (הראל ביטוח)</t>
  </si>
  <si>
    <t>פניקס מ"ר 1 ש"ח</t>
  </si>
  <si>
    <t>כלל תעשיות והשקעות מ"ר</t>
  </si>
  <si>
    <t>שיכון ובינוי אחזקות מ"ר</t>
  </si>
  <si>
    <t>פרוטארום</t>
  </si>
  <si>
    <t>פרוטארום מ"ר</t>
  </si>
  <si>
    <t>סה"כ פרוטארום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</si>
  <si>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</si>
  <si>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</si>
  <si>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</si>
  <si>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</si>
  <si>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</si>
  <si>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</si>
  <si>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מליסרון</t>
  </si>
  <si>
    <t>מליסרון מ"ר 1 ש"ח</t>
  </si>
  <si>
    <t>סה"כ מליסרון</t>
  </si>
  <si>
    <t>אלרוד</t>
  </si>
  <si>
    <t>נטוויז'ן בע"מ</t>
  </si>
  <si>
    <t>סה"כ אלרוד</t>
  </si>
  <si>
    <t>קרדן אן.וי</t>
  </si>
  <si>
    <t>קרדן אן וי מ"ר</t>
  </si>
  <si>
    <t>סה"כ קרדן אן.וי</t>
  </si>
  <si>
    <t>מנורה חב' לביטוח</t>
  </si>
  <si>
    <t>מנורה החזקות מ"ר (מנורה חב' לביטוח)</t>
  </si>
  <si>
    <t>סה"כ מנורה חב' לביטוח</t>
  </si>
  <si>
    <t>אלביט הדמיה רפואית מ"ר</t>
  </si>
  <si>
    <t>מגדל אחזקות בטוח בע"מ</t>
  </si>
  <si>
    <t>מגדל אחזקות ביטוח בע"מ מ"ר</t>
  </si>
  <si>
    <t>סה"כ מגדל אחזקות בטוח בע"מ</t>
  </si>
  <si>
    <t>דש איפקס הולדינגס</t>
  </si>
  <si>
    <t>דש איפקס הולדינגס מ"ר</t>
  </si>
  <si>
    <t>סה"כ דש איפקס הולדינגס</t>
  </si>
  <si>
    <t>מטריקס אי.טי.</t>
  </si>
  <si>
    <t>מטריקס אלקטרוניקה מ"ר (רומטק)</t>
  </si>
  <si>
    <t>סה"כ מטריקס אי.טי.</t>
  </si>
  <si>
    <t>סמייל תקשורת</t>
  </si>
  <si>
    <t>בי קומיוניקיישנס</t>
  </si>
  <si>
    <t>סה"כ סמייל תקשורת</t>
  </si>
  <si>
    <t>איירפורט סיטי</t>
  </si>
  <si>
    <t>איירפורט מניות רגילות</t>
  </si>
  <si>
    <t>סה"כ איירפורט סיטי</t>
  </si>
  <si>
    <t>גולף א.ק. בע"מ</t>
  </si>
  <si>
    <t>גולף א.ק. מניות</t>
  </si>
  <si>
    <t>סה"כ גולף א.ק. בע"מ</t>
  </si>
  <si>
    <t>אבגול תעשיות 1953</t>
  </si>
  <si>
    <t>אבגול תעשיות מניות רגילות</t>
  </si>
  <si>
    <t>עץ ומוצריו נייר ודפוס</t>
  </si>
  <si>
    <t>סה"כ אבגול תעשיות 1953</t>
  </si>
  <si>
    <t>רמי לוי שווק</t>
  </si>
  <si>
    <t>רמי לוי שווק מניות רגילות</t>
  </si>
  <si>
    <t>סה"כ רמי לוי שווק</t>
  </si>
  <si>
    <t>מלאנוקס</t>
  </si>
  <si>
    <t>סה"כ מלאנוקס</t>
  </si>
  <si>
    <t>סה"כ ת"א 75</t>
  </si>
  <si>
    <t>מניות היתר:</t>
  </si>
  <si>
    <t>מדטכניקה</t>
  </si>
  <si>
    <t>מדטכניקה מ"ר 1 ש"ח</t>
  </si>
  <si>
    <t>סה"כ מדטכניקה</t>
  </si>
  <si>
    <t>סלע קפיטל</t>
  </si>
  <si>
    <t>סלע קפיטל נדל"ן מניות רגילות</t>
  </si>
  <si>
    <t>סה"כ סלע קפיטל</t>
  </si>
  <si>
    <t>ריט נדל"ן</t>
  </si>
  <si>
    <t>ריט 1 מניות רגילות</t>
  </si>
  <si>
    <t>סה"כ ריט נדל"ן</t>
  </si>
  <si>
    <t>סה"כ מניות היתר</t>
  </si>
  <si>
    <t>אופציות 001 CALL</t>
  </si>
  <si>
    <t>סה"כ אופציות 001 CALL</t>
  </si>
  <si>
    <t>ECTEL LTD</t>
  </si>
  <si>
    <t>אי.סי.טל נסחר בדולר - חסום</t>
  </si>
  <si>
    <t>IL0010838238</t>
  </si>
  <si>
    <t>Software &amp; Services</t>
  </si>
  <si>
    <t>סה"כ ECTEL LTD</t>
  </si>
  <si>
    <t>סה"כ מניות</t>
  </si>
  <si>
    <t>5.תעודות סל - סחירים</t>
  </si>
  <si>
    <t>שמחקות מדדי מניות בישראל</t>
  </si>
  <si>
    <t>קסם מדדים</t>
  </si>
  <si>
    <t>קסם יתר 120 ל"ג</t>
  </si>
  <si>
    <t>קסם יתר 50 ו'</t>
  </si>
  <si>
    <t>סה"כ קסם מדדים</t>
  </si>
  <si>
    <t>תכלית מורכבות</t>
  </si>
  <si>
    <t>תכלתמר י  יתר50</t>
  </si>
  <si>
    <t>סה"כ תכלית מורכבות</t>
  </si>
  <si>
    <t>תכלית גלובל</t>
  </si>
  <si>
    <t>תכלית יתר 120</t>
  </si>
  <si>
    <t>סה"כ תכלית גלובל</t>
  </si>
  <si>
    <t>סה"כ שמחקות מדדי מניות בישראל</t>
  </si>
  <si>
    <t>שמחקות מדדי מניות בחו"ל</t>
  </si>
  <si>
    <t>סה"כ שמחקות מדדי מניות בחו"ל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</si>
  <si>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</si>
  <si>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</si>
  <si>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</si>
  <si>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</si>
  <si>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</si>
  <si>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</si>
  <si>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</si>
  <si>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</si>
  <si>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</si>
  <si>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CONSUMER STAPLES SPDR</t>
  </si>
  <si>
    <t>CONS' SPDR(XLP)</t>
  </si>
  <si>
    <t>US81369Y3080</t>
  </si>
  <si>
    <t>סה"כ CONSUMER STAPLES SPDR</t>
  </si>
  <si>
    <t>HEALTH CARE SELECT SECTOR</t>
  </si>
  <si>
    <t>HEALTH SPDR(XVL</t>
  </si>
  <si>
    <t>US81369Y2090</t>
  </si>
  <si>
    <t>סה"כ HEALTH CARE SELECT SECTOR</t>
  </si>
  <si>
    <t>ISHARES MSCI JAPAN INDEX</t>
  </si>
  <si>
    <t>ISHARES JAP(EWJ)</t>
  </si>
  <si>
    <t>US4642868487</t>
  </si>
  <si>
    <t>סה"כ ISHARES MSCI JAPAN INDEX</t>
  </si>
  <si>
    <t>ISHARES DAX DE</t>
  </si>
  <si>
    <t>DAXEX (DAXEX)</t>
  </si>
  <si>
    <t>DE0005933931</t>
  </si>
  <si>
    <t>סה"כ ISHARES DAX DE</t>
  </si>
  <si>
    <t>ISHARES RUSSELL 2000</t>
  </si>
  <si>
    <t>RUSSELL2000(IWM</t>
  </si>
  <si>
    <t>US4642876555</t>
  </si>
  <si>
    <t>סה"כ 2000 ISHARES RUSSELL</t>
  </si>
  <si>
    <t>ISHARES MSCI SOUTH KOREA</t>
  </si>
  <si>
    <t>MSCI SOUTH(EWY)</t>
  </si>
  <si>
    <t>US4642867729</t>
  </si>
  <si>
    <t>סה"כ ISHARES MSCI SOUTH KOREA</t>
  </si>
  <si>
    <t>JAPAN SMALLER CAPITALIZAT</t>
  </si>
  <si>
    <t>JAPAN SMAL</t>
  </si>
  <si>
    <t>US47109U1043</t>
  </si>
  <si>
    <t>סה"כ JAPAN SMALLER CAPITALIZAT</t>
  </si>
  <si>
    <t>ISHARES MSCI EMERGING MKT</t>
  </si>
  <si>
    <t>MSCI EMERGI  מניות זרות</t>
  </si>
  <si>
    <t>US4642872349</t>
  </si>
  <si>
    <t>סה"כ ISHARES MSCI EMERGING MKT</t>
  </si>
  <si>
    <t>CONSUMER DISCRETIONARY SE</t>
  </si>
  <si>
    <t>CONSUMER DI(XLY</t>
  </si>
  <si>
    <t>US81369Y407</t>
  </si>
  <si>
    <t>סה"כ CONSUMER DISCRETIONARY SE</t>
  </si>
  <si>
    <t>INDIA FUND INC</t>
  </si>
  <si>
    <t>INDIA FUND(IFN)</t>
  </si>
  <si>
    <t>US4540891037</t>
  </si>
  <si>
    <t>סה"כ INDIA FUND INC</t>
  </si>
  <si>
    <t>ISHARES DJ SELECT DIVIDEN</t>
  </si>
  <si>
    <t>DJ SELECT DIVID</t>
  </si>
  <si>
    <t>US4642871689</t>
  </si>
  <si>
    <t>סה"כ ISHARES DJ SELECT DIVIDEN</t>
  </si>
  <si>
    <t>ENERGY SELECT SECTOR SPDR</t>
  </si>
  <si>
    <t>ENERGY SPDR(XLE</t>
  </si>
  <si>
    <t>US81369Y5069</t>
  </si>
  <si>
    <t>סה"כ ENERGY SELECT SECTOR SPDR</t>
  </si>
  <si>
    <t>ISHARES MSCI BRAZIL</t>
  </si>
  <si>
    <t>ISHAR BRAZI(EWZ</t>
  </si>
  <si>
    <t>US4642864007</t>
  </si>
  <si>
    <t>סה"כ ISHARES MSCI BRAZIL</t>
  </si>
  <si>
    <t>ISHARES MSCI SWEDEN INDEX</t>
  </si>
  <si>
    <t>ISHARES SWE(EWD</t>
  </si>
  <si>
    <t>US4642867562</t>
  </si>
  <si>
    <t>סה"כ ISHARES MSCI SWEDEN INDEX</t>
  </si>
  <si>
    <t>ISHARES MSCI AUSTRALIA IN</t>
  </si>
  <si>
    <t>ISHARES AUS(EWA</t>
  </si>
  <si>
    <t>US4642861037</t>
  </si>
  <si>
    <t>סה"כ ISHARES MSCI AUSTRALIA IN</t>
  </si>
  <si>
    <t>INDUSTRIAL SELECT SECT SP</t>
  </si>
  <si>
    <t>ISHARES IND'</t>
  </si>
  <si>
    <t>US81369Y7040</t>
  </si>
  <si>
    <t>סה"כ INDUSTRIAL SELECT SECT SP</t>
  </si>
  <si>
    <t>ISHARES S&amp;P EUROPE 350</t>
  </si>
  <si>
    <t>ISHARES EUR 350</t>
  </si>
  <si>
    <t>US4642878619</t>
  </si>
  <si>
    <t>סה"כ 350 ISHARES S&amp;P EUROPE</t>
  </si>
  <si>
    <t>ISHARES MSCI CANADA</t>
  </si>
  <si>
    <t>ISHARES CANADA</t>
  </si>
  <si>
    <t>US4642865095</t>
  </si>
  <si>
    <t>סה"כ ISHARES MSCI CANADA</t>
  </si>
  <si>
    <t>SPDR S&amp;P HOMEBUILDERS ETF</t>
  </si>
  <si>
    <t>STREETTRACK(XHB</t>
  </si>
  <si>
    <t>US86330E7452</t>
  </si>
  <si>
    <t>סה"כ SPDR S&amp;P HOMEBUILDERS ETF</t>
  </si>
  <si>
    <t>SPDR KBW REGIONAL BANKING</t>
  </si>
  <si>
    <t>KBW REGION(KRE)</t>
  </si>
  <si>
    <t>US78464A6982</t>
  </si>
  <si>
    <t>סה"כ SPDR KBW REGIONAL BANKING</t>
  </si>
  <si>
    <t>SPDR S&amp;P 500 ETF TRUST</t>
  </si>
  <si>
    <t>אס.פי. די נסחר בדולר ()SPY</t>
  </si>
  <si>
    <t>US78462F1030</t>
  </si>
  <si>
    <t>סה"כ ETF TRUST 500 SPDR S&amp;P</t>
  </si>
  <si>
    <t>GLOBAL X CHINA CONSUMER E</t>
  </si>
  <si>
    <t>GLOBAL X (CHIQ)</t>
  </si>
  <si>
    <t>US37950E4089</t>
  </si>
  <si>
    <t>סה"כ GLOBAL X CHINA CONSUMER E</t>
  </si>
  <si>
    <t>SPDR DJIA TRUST</t>
  </si>
  <si>
    <t>דיימונדס טראסט נסחר בדולר</t>
  </si>
  <si>
    <t>US78467X1090</t>
  </si>
  <si>
    <t>סה"כ SPDR DJIA TRUST</t>
  </si>
  <si>
    <t>POWERSHARES QQQ NASDAQ 10</t>
  </si>
  <si>
    <t>NASDAQ100)QQQ( מניה בחו"ל</t>
  </si>
  <si>
    <t>US6311001043</t>
  </si>
  <si>
    <t>סה"כ 10 POWERSHARES QQQ NASDAQ</t>
  </si>
  <si>
    <t>ISHARES EURO STOXX 50 DE</t>
  </si>
  <si>
    <t>יורו סטוק ()SXSEEX</t>
  </si>
  <si>
    <t>DE0005933956</t>
  </si>
  <si>
    <t>סה"כ DE 50 ISHARES EURO STOXX</t>
  </si>
  <si>
    <t>EGSHARES DOW JONES EMERG</t>
  </si>
  <si>
    <t>ECON US</t>
  </si>
  <si>
    <t>US2684617796</t>
  </si>
  <si>
    <t>סה"כ EGSHARES DOW JONES EMERG</t>
  </si>
  <si>
    <t>ISHARES PHLX SOX SEMICOND</t>
  </si>
  <si>
    <t>ISHARES SEM(SOXX)</t>
  </si>
  <si>
    <t>US4642875235</t>
  </si>
  <si>
    <t>סה"כ ISHARES PHLX SOX SEMICOND</t>
  </si>
  <si>
    <t>ISHARES FTSE CHINA 25 IND</t>
  </si>
  <si>
    <t>ISHARES CHI(FXI</t>
  </si>
  <si>
    <t>US4642871846</t>
  </si>
  <si>
    <t>סה"כ IND 25 ISHARES FTSE CHINA</t>
  </si>
  <si>
    <t>SPDR S&amp;P METALS &amp; MINING</t>
  </si>
  <si>
    <t>SPDR METALS(XME</t>
  </si>
  <si>
    <t>US78464A7550</t>
  </si>
  <si>
    <t>סה"כ SPDR S&amp;P METALS &amp; MINING</t>
  </si>
  <si>
    <t>MARKET VECTORS BRAZIL SM-</t>
  </si>
  <si>
    <t>MARKET VEC(BRF)</t>
  </si>
  <si>
    <t>US57060U6139</t>
  </si>
  <si>
    <t>סה"כ -MARKET VECTORS BRAZIL SM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</si>
  <si>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</si>
  <si>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</si>
  <si>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</si>
  <si>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</si>
  <si>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</si>
  <si>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</si>
  <si>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</si>
  <si>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</si>
  <si>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</si>
  <si>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</si>
  <si>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</si>
  <si>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</si>
  <si>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</si>
  <si>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</si>
  <si>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</si>
  <si>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</si>
  <si>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</si>
  <si>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</si>
  <si>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</si>
  <si>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</si>
  <si>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</si>
  <si>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</si>
  <si>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</si>
  <si>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</si>
  <si>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</si>
  <si>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</si>
  <si>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</si>
  <si>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</si>
  <si>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</si>
  <si>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גלילה הפקדות</t>
  </si>
  <si>
    <t>גלילה הפקדות סדרה א' 2012</t>
  </si>
  <si>
    <t>22/10/2006</t>
  </si>
  <si>
    <t>גלילה הפקדות סדרה ב' 2012/</t>
  </si>
  <si>
    <t>סה"כ גלילה הפקדות</t>
  </si>
  <si>
    <t>סה"כ קרן לא מובטחת</t>
  </si>
  <si>
    <t>מוצרים מאוגחים</t>
  </si>
  <si>
    <t>שכבת חוב דירוג AA-ומעלה</t>
  </si>
  <si>
    <t>שכבת חוב בדירוג BBB-עד A+</t>
  </si>
  <si>
    <t>שכבת חוב בדרוג  +BBומטה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</si>
  <si>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</si>
  <si>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</si>
  <si>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</si>
  <si>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</si>
  <si>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</si>
  <si>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</si>
  <si>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</si>
  <si>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</si>
  <si>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</si>
  <si>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</si>
  <si>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</si>
  <si>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</si>
  <si>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</si>
  <si>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</si>
  <si>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</si>
  <si>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</si>
  <si>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</si>
  <si>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</si>
  <si>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</si>
  <si>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</si>
  <si>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</si>
  <si>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</si>
  <si>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לא סחיר - לא סחירים</t>
  </si>
  <si>
    <t>צמוד מדד</t>
  </si>
  <si>
    <t>פועלים כ. התח' 06/2015 %5.</t>
  </si>
  <si>
    <t>פועלים שטר הון 07/2016 %00</t>
  </si>
  <si>
    <t>25/03/2001</t>
  </si>
  <si>
    <t>לאומי שטר הון %5.9</t>
  </si>
  <si>
    <t>26/08/1999</t>
  </si>
  <si>
    <t>לאומי למשכנתאות</t>
  </si>
  <si>
    <t>לאומי משכ אגח 99/2013 %20.</t>
  </si>
  <si>
    <t>בנקים למשכנתאות ומוסדות מ</t>
  </si>
  <si>
    <t>18/02/1998</t>
  </si>
  <si>
    <t>סה"כ לאומי למשכנתאות</t>
  </si>
  <si>
    <t>מרכנתיל דיסקונט</t>
  </si>
  <si>
    <t>מרכנתיל כתב התחיבות %6.2</t>
  </si>
  <si>
    <t>14/05/2000</t>
  </si>
  <si>
    <t>מרכנתיל שטר הון 2003/2014</t>
  </si>
  <si>
    <t>19/04/1999</t>
  </si>
  <si>
    <t>מרכנתיל ש"ה 05/2014 %6.40</t>
  </si>
  <si>
    <t>13/03/2001</t>
  </si>
  <si>
    <t>סה"כ מרכנתיל דיסקונט</t>
  </si>
  <si>
    <t>דיסקונט שטר הון 2004/2011</t>
  </si>
  <si>
    <t>23/03/1999</t>
  </si>
  <si>
    <t>דיסקונט שטר הון 07/2016 %0</t>
  </si>
  <si>
    <t>21/02/2001</t>
  </si>
  <si>
    <t>דיסקונט ש"ה 07/2011 %6.60</t>
  </si>
  <si>
    <t>20/07/2000</t>
  </si>
  <si>
    <t>דיסקונט ש"ה 2004/2015 %6.1</t>
  </si>
  <si>
    <t>15/11/1999</t>
  </si>
  <si>
    <t>דיסקונט משכנתאות</t>
  </si>
  <si>
    <t>דיסקונט משכ' ש"ה 07/2011 %</t>
  </si>
  <si>
    <t>22/04/2001</t>
  </si>
  <si>
    <t>דיסקונט משכ' ש"ה 08/2011 %</t>
  </si>
  <si>
    <t>24/04/2001</t>
  </si>
  <si>
    <t>סה"כ דיסקונט משכנתאות</t>
  </si>
  <si>
    <t>דיסקונט השק' א' 2007/2011</t>
  </si>
  <si>
    <t>22/10/2003</t>
  </si>
  <si>
    <t>דיסקונט השק' ב' 2006/2015</t>
  </si>
  <si>
    <t>22/04/2004</t>
  </si>
  <si>
    <t>פי.בי</t>
  </si>
  <si>
    <t>פיבי בית השקעות %5.15 2012</t>
  </si>
  <si>
    <t>27/09/2006</t>
  </si>
  <si>
    <t>סה"כ פי.בי</t>
  </si>
  <si>
    <t>מזרחי כ.התחייבות נדחה 2011</t>
  </si>
  <si>
    <t>מזרחי שטר הון 05/2011 %45.</t>
  </si>
  <si>
    <t>30/11/2000</t>
  </si>
  <si>
    <t>מזרחי ש"ה 06/2011 %6.00</t>
  </si>
  <si>
    <t>19/06/2000</t>
  </si>
  <si>
    <t>אלעד קנדה אספיסי</t>
  </si>
  <si>
    <t>אס.פי.סי אל-עד 4 2006/22 %</t>
  </si>
  <si>
    <t>סה"כ אלעד קנדה אספיסי</t>
  </si>
  <si>
    <t>חמית הנפקות</t>
  </si>
  <si>
    <t>חמית הנפקות 4 2006/2011 %5</t>
  </si>
  <si>
    <t>סה"כ חמית הנפקות</t>
  </si>
  <si>
    <t>פלדה</t>
  </si>
  <si>
    <t>מפעלי פלדה אג"ח א'</t>
  </si>
  <si>
    <t>מתכת ומוצריה</t>
  </si>
  <si>
    <t>מפעלי פלדה אג"ח א' יתרה לפ</t>
  </si>
  <si>
    <t>סה"כ פלדה</t>
  </si>
  <si>
    <t>בינלאומי שטר הון 07/2016 %</t>
  </si>
  <si>
    <t>בינלאומי ש"ה   99/2013 %75</t>
  </si>
  <si>
    <t>בינלאומי ש"ה 06/2015 %6.52</t>
  </si>
  <si>
    <t>27/12/2000</t>
  </si>
  <si>
    <t>אי.די.בי. פתוח ג 02/2013 %</t>
  </si>
  <si>
    <t>13/05/2001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</si>
  <si>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</si>
  <si>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</si>
  <si>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</si>
  <si>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</si>
  <si>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</si>
  <si>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</si>
  <si>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</si>
  <si>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</si>
  <si>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</si>
  <si>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</si>
  <si>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צמוד 2012 %6.5 (נשר)</t>
  </si>
  <si>
    <t>16/09/2007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</si>
  <si>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</si>
  <si>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</si>
  <si>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</si>
  <si>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</si>
  <si>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</si>
  <si>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</t>
  </si>
  <si>
    <t>מבני תעשיה אג"ח 2004/2015</t>
  </si>
  <si>
    <t>22/07/2001</t>
  </si>
  <si>
    <t>סה"כ מבני תעשיה</t>
  </si>
  <si>
    <t>כלל תעשיותסדרה ט' 006/2012</t>
  </si>
  <si>
    <t>13/08/2001</t>
  </si>
  <si>
    <t>אלקו</t>
  </si>
  <si>
    <t>אלקו אחזקות סד' 9 009/2016</t>
  </si>
  <si>
    <t>27/02/2007</t>
  </si>
  <si>
    <t>סה"כ אלקו</t>
  </si>
  <si>
    <t>אמפא ליס</t>
  </si>
  <si>
    <t>אמפא ליס 10 07/2009 %5.2</t>
  </si>
  <si>
    <t>סה"כ אמפא ליס</t>
  </si>
  <si>
    <t>VID חברה להתפלת מים</t>
  </si>
  <si>
    <t>V.I.D מאוחד חברה להתפלת מי</t>
  </si>
  <si>
    <t>סה"כ VID חברה להתפלת מים</t>
  </si>
  <si>
    <t>רבוע הכחול</t>
  </si>
  <si>
    <t>ריבוע כחול סדרה א'12/2014%</t>
  </si>
  <si>
    <t>סה"כ רבוע הכחול</t>
  </si>
  <si>
    <t>תרו תעשיה רוקחית</t>
  </si>
  <si>
    <t>תרו אג"ח %5.8 2003/2014</t>
  </si>
  <si>
    <t>השקעות בתעשיה ותעשיות שונ</t>
  </si>
  <si>
    <t>27/11/2003</t>
  </si>
  <si>
    <t>סה"כ תרו תעשיה רוקחית</t>
  </si>
  <si>
    <t>מקורות</t>
  </si>
  <si>
    <t>מקורות ה.פרטית 08/2013 %17</t>
  </si>
  <si>
    <t>13/04/2003</t>
  </si>
  <si>
    <t>מקורות חברת מים ב' 08/2013</t>
  </si>
  <si>
    <t>מקורות סדרה ג' 09/2014 %97</t>
  </si>
  <si>
    <t>21/10/2004</t>
  </si>
  <si>
    <t>סה"כ מקורות</t>
  </si>
  <si>
    <t>דלק פטרוליום</t>
  </si>
  <si>
    <t>דלק פטרוליום א' 2008/2013</t>
  </si>
  <si>
    <t>סה"כ דלק פטרוליום</t>
  </si>
  <si>
    <t>אפריקה ישראל נכסים</t>
  </si>
  <si>
    <t>אפריקה נכסים א' 06/2013 %6</t>
  </si>
  <si>
    <t>BBB-</t>
  </si>
  <si>
    <t>סה"כ אפריקה ישראל נכסים</t>
  </si>
  <si>
    <t>קבוצת עזריאלי א 2008/2017</t>
  </si>
  <si>
    <t>21/03/2007</t>
  </si>
  <si>
    <t>אלעד רזידינטל</t>
  </si>
  <si>
    <t>אלעד ראזדינטל סד' 1 0/2015</t>
  </si>
  <si>
    <t>23/08/2007</t>
  </si>
  <si>
    <t>סה"כ אלעד רזידינטל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</si>
  <si>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</si>
  <si>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</si>
  <si>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</si>
  <si>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</si>
  <si>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</si>
  <si>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</si>
  <si>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</si>
  <si>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</si>
  <si>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גלובל פיננס גי' אר1</t>
  </si>
  <si>
    <t>גלובל פינ 1 2013 ליבור6 ח'</t>
  </si>
  <si>
    <t>סה"כ גלובל פיננס גי' אר1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</si>
  <si>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</si>
  <si>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</si>
  <si>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</si>
  <si>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</si>
  <si>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</si>
  <si>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</si>
  <si>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סה"כ מניות בישראל</t>
  </si>
  <si>
    <t>5.קרנות השקעה - לא סחירים</t>
  </si>
  <si>
    <t>קרנות הון סיכון</t>
  </si>
  <si>
    <t>קרנות גידור</t>
  </si>
  <si>
    <t>קרנות נדל"ן</t>
  </si>
  <si>
    <t>קרנות השקעה אחרות</t>
  </si>
  <si>
    <t>סה"כ קרנות השקעה בישראל</t>
  </si>
  <si>
    <t>ני"ע זרים בחו"ל</t>
  </si>
  <si>
    <t>DINVEST CONCENTRATED OPPORTUNITIE</t>
  </si>
  <si>
    <t>שונות</t>
  </si>
  <si>
    <t>סה"כ ני"ע זרים בחו"ל</t>
  </si>
  <si>
    <t>רוטשילד</t>
  </si>
  <si>
    <t>קרן רוטשילד נדל"ן</t>
  </si>
  <si>
    <t>14/12/2006</t>
  </si>
  <si>
    <t>סה"כ רוטשילד</t>
  </si>
  <si>
    <t>בי.סי.אי-בראק קפיטל השקעו</t>
  </si>
  <si>
    <t>BRACK CAPITAL REAL ESTATE(INDIA)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</si>
  <si>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</si>
  <si>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</si>
  <si>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</si>
  <si>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</si>
  <si>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</si>
  <si>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</si>
  <si>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</si>
  <si>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</si>
  <si>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</si>
  <si>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</si>
  <si>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</si>
  <si>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</si>
  <si>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</si>
  <si>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</si>
  <si>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</si>
  <si>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</si>
  <si>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</si>
  <si>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</si>
  <si>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</si>
  <si>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</si>
  <si>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</si>
  <si>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</si>
  <si>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</si>
  <si>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</si>
  <si>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</si>
  <si>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</si>
  <si>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</si>
  <si>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</si>
  <si>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</si>
  <si>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</si>
  <si>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</si>
  <si>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</si>
  <si>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</si>
  <si>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</si>
  <si>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</si>
  <si>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</si>
  <si>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</si>
  <si>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</si>
  <si>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</si>
  <si>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</si>
  <si>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2011 %5.00      (משכן)   12</t>
  </si>
  <si>
    <t>קבועה % 5.00</t>
  </si>
  <si>
    <t>פועלים פקדון 96/2011 %5.50   (משכן)   12</t>
  </si>
  <si>
    <t>קבועה % 5.50</t>
  </si>
  <si>
    <t>פועלים פקדון 96/2011 %4.72   (משכן)   12</t>
  </si>
  <si>
    <t>קבועה % 4.72</t>
  </si>
  <si>
    <t>פועלים פקדון 96/2011 %4.5    (משכן)   12</t>
  </si>
  <si>
    <t>קבועה % 4.50</t>
  </si>
  <si>
    <t>פועלים פקדון 96/2011 %4.65    מס.בנק: 12</t>
  </si>
  <si>
    <t>קבועה % 4.65</t>
  </si>
  <si>
    <t>פועלים פקדון 96/2011 %4.75    מס.בנק: 12</t>
  </si>
  <si>
    <t>קבועה % 4.75</t>
  </si>
  <si>
    <t>פועלים פקדון 96/2011 %4.6     מס.בנק: 12</t>
  </si>
  <si>
    <t>קבועה % 4.60</t>
  </si>
  <si>
    <t>פועלים פקדון 96/2011 %4.8    (משכן)   12</t>
  </si>
  <si>
    <t>קבועה % 4.80</t>
  </si>
  <si>
    <t>פועלים פקדון 96/2011 %4.9     מס.בנק: 12</t>
  </si>
  <si>
    <t>קבועה % 4.90</t>
  </si>
  <si>
    <t>פועלים פקדון 97/2011  %4.75   מס.בנק: 12</t>
  </si>
  <si>
    <t>פועלים פקדון 97/2011 %4.75   (משכן)   12</t>
  </si>
  <si>
    <t>פועלים פקדון 97/2011 %4.8     מס.בנק: 12</t>
  </si>
  <si>
    <t>פועלים פקדון 97/2012 %4.5     מס.בנק: 12</t>
  </si>
  <si>
    <t>פועלים פקדון 97/2012 %4.45   (משכן)   12</t>
  </si>
  <si>
    <t>קבועה % 4.45</t>
  </si>
  <si>
    <t>פועלים פקדון 97/2012 %4.55   (משכן)   12</t>
  </si>
  <si>
    <t>קבועה % 4.55</t>
  </si>
  <si>
    <t>פועלים פקדון 97/2012 %4.65   (משכן)   12</t>
  </si>
  <si>
    <t>פועלים פקדון 97/2012 %4.6    (משכן)   12</t>
  </si>
  <si>
    <t>פועלים פקדון 97/2012 %4.7     מס.בנק: 12</t>
  </si>
  <si>
    <t>קבועה % 4.70</t>
  </si>
  <si>
    <t>פועלים פקדון 98/2012 %4.4     מס.בנק: 12</t>
  </si>
  <si>
    <t>קבועה % 4.40</t>
  </si>
  <si>
    <t>פועלים פקדון 98/2012 %4.5     מס.בנק: 12</t>
  </si>
  <si>
    <t>פועלים פקדון 98/2012 %4.5    (משכן)   12</t>
  </si>
  <si>
    <t>פועלים פקדון 98/2012 %4.6    (משכן)   12</t>
  </si>
  <si>
    <t>פועלים פקדון 99/13 %5.5       מס.בנק: 12</t>
  </si>
  <si>
    <t>פועלים פקדון 99/13 %5.6      (משכן)   12</t>
  </si>
  <si>
    <t>קבועה % 5.60</t>
  </si>
  <si>
    <t>פועלים פקדון 98/2013 %5.3    (משכן)   12</t>
  </si>
  <si>
    <t>קבועה % 5.30</t>
  </si>
  <si>
    <t>פועלים פקדון 98/2013 %5.3 (אמריקאי)   12</t>
  </si>
  <si>
    <t>פועלים פקדון 98/2013 %5.6    (משכן)   12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</si>
  <si>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</si>
  <si>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</si>
  <si>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</si>
  <si>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</si>
  <si>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2001/2016 %5.3  (משכן)   12</t>
  </si>
  <si>
    <t>פועלים פקדון 02/2016 %5.40   (משכן)   12</t>
  </si>
  <si>
    <t>קבועה % 5.40</t>
  </si>
  <si>
    <t>פועלים פקדון 2002/2016 %5.3  (משכן)   12</t>
  </si>
  <si>
    <t>פועלים פקדון 96/2016 %4.9     מס.בנק: 12</t>
  </si>
  <si>
    <t>פועלים פקדון 03/2017 %5.60   (משכן)   12</t>
  </si>
  <si>
    <t>פועלים פקדון 08/2017 %5.10   (משכן)   12</t>
  </si>
  <si>
    <t>קבועה % 5.10</t>
  </si>
  <si>
    <t>פועלים פקדון 08/2017 %5.20   (משכן)   12</t>
  </si>
  <si>
    <t>קבועה % 5.20</t>
  </si>
  <si>
    <t>פועלים פקדון 2008/2017 %4.8  (משכן)   12</t>
  </si>
  <si>
    <t>לאומי פקדון 96/2011 %4.70     מס.בנק: 10</t>
  </si>
  <si>
    <t>לאומי פקדון 96/2011 %4.5      מס.בנק: 10</t>
  </si>
  <si>
    <t>לאומי פקדון 96/2011 %4.65     מס.בנק: 10</t>
  </si>
  <si>
    <t>לאומי פקדון 96/2011 %4.9      מס.בנק: 10</t>
  </si>
  <si>
    <t>לאומי למשכ' חלופה ג'04/2018 %5.75     77</t>
  </si>
  <si>
    <t>קבועה % 5.75</t>
  </si>
  <si>
    <t>לאומי למשכ' פקדון 2018 %5     מס.בנק: 77</t>
  </si>
  <si>
    <t>לאומי למשכ' פק' 00/2015 %5.85 מס.בנק: 77</t>
  </si>
  <si>
    <t>קבועה % 5.85</t>
  </si>
  <si>
    <t>לאומי למשכ' פק' 2016 %5.60    מס.בנק: 77</t>
  </si>
  <si>
    <t>לאומי למשכ' פק' 02/2016 %5.20 מס.בנק: 77</t>
  </si>
  <si>
    <t>לאומי למשכ' פק' 02/2016 %5.38 מס.בנק: 77</t>
  </si>
  <si>
    <t>קבועה % 5.38</t>
  </si>
  <si>
    <t>לאומי למשכ' פק' 2003/2017 %6.1        77</t>
  </si>
  <si>
    <t>קבועה % 6.10</t>
  </si>
  <si>
    <t>לאומי למשכ' פק' 08/2017 %5.20 מס.בנק: 77</t>
  </si>
  <si>
    <t>לאומי למשכ' פק' 2009/2017 %5.2        77</t>
  </si>
  <si>
    <t>לאומי משכ פק' 97/2012 %4.40   מס.בנק: 77</t>
  </si>
  <si>
    <t>לאומי משכ פק' 97/2012 %4.60   מס.בנק: 77</t>
  </si>
  <si>
    <t>לאומי משכ פק' 98/2013 %5.00   מס.בנק: 77</t>
  </si>
  <si>
    <t>לאומי משכ פק' 98/2013 %5.30   מס.בנק: 77</t>
  </si>
  <si>
    <t>לאומי משכ פק' 98/2013 %4.725  מס.בנק: 77</t>
  </si>
  <si>
    <t>לאומי משכ' פק' 99/2014 %5.6   מס.בנק: 77</t>
  </si>
  <si>
    <t>מרכנתיל פקדון צמוד % 5.3      מס.בנק: 17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</si>
  <si>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</si>
  <si>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</si>
  <si>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</si>
  <si>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</si>
  <si>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דיסקונט פק' 96/2011 %5.3      מס.בנק: 11</t>
  </si>
  <si>
    <t>דיסקונט משכ' פק' 96/2011 %4.75        90</t>
  </si>
  <si>
    <t>דיסקונט משכ' פק' 96/2011 %4.95        90</t>
  </si>
  <si>
    <t>קבועה % 4.95</t>
  </si>
  <si>
    <t>דיסקונט משכ' פק' 96/2011 %4.7 מס.בנק: 90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</si>
  <si>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</si>
  <si>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</si>
  <si>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</si>
  <si>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98/2013 %5.2 מס.בנק: 90</t>
  </si>
  <si>
    <t>דיסקונט משכ' פק' 99/2114 %6   מס.בנק: 90</t>
  </si>
  <si>
    <t>קבועה % 6.00</t>
  </si>
  <si>
    <t>דיסקונט משכ' פק' 00/2015 %6.50        90</t>
  </si>
  <si>
    <t>קבועה % 6.50</t>
  </si>
  <si>
    <t>דיסקונט משכ' פק' 2001/2016 %5.29      90</t>
  </si>
  <si>
    <t>קבועה % 5.29</t>
  </si>
  <si>
    <t>טפחות פקדון 96/2011 %5.50     מס.בנק: 20</t>
  </si>
  <si>
    <t>טפחות פקדון 96/2011 %4.70     מס.בנק: 20</t>
  </si>
  <si>
    <t>טפחות פקדון 96/2011 %4.85     מס.בנק: 20</t>
  </si>
  <si>
    <t>קבועה % 4.85</t>
  </si>
  <si>
    <t>טפחות פקדון 97/2011 %4.90     מס.בנק: 20</t>
  </si>
  <si>
    <t>טפחות פקדון 97/2011 %4.85     מס.בנק: 20</t>
  </si>
  <si>
    <t>טפחות פקדון 97/2012 %4.50     מס.בנק: 20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</si>
  <si>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</si>
  <si>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</si>
  <si>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</si>
  <si>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</si>
  <si>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</si>
  <si>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</si>
  <si>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</si>
  <si>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</si>
  <si>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</si>
  <si>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98/2013 %5.10     מס.בנק: 20</t>
  </si>
  <si>
    <t>טפחות פקדון 98/2013 %5.30     מס.בנק: 20</t>
  </si>
  <si>
    <t>טפחות פקדון 2000/2015 %6.20   מס.בנק: 20</t>
  </si>
  <si>
    <t>קבועה % 6.20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</si>
  <si>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</si>
  <si>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</si>
  <si>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</si>
  <si>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</si>
  <si>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</si>
  <si>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</si>
  <si>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2002/2016 %5.55   מס.בנק: 20</t>
  </si>
  <si>
    <t>קבועה % 5.55</t>
  </si>
  <si>
    <t>טפחות פקדון 05/2016 %5.40     מס.בנק: 20</t>
  </si>
  <si>
    <t>טפחות פקדון 2003/2017 %6.1    מס.בנק: 20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</si>
  <si>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</si>
  <si>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</si>
  <si>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</si>
  <si>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98/2013 %5.2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</si>
  <si>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</si>
  <si>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</si>
  <si>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</si>
  <si>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</si>
  <si>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</si>
  <si>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</si>
  <si>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בנק אדנים</t>
  </si>
  <si>
    <t>אדנים פקדון 97/2012 %4.40      מס.בנק: 6</t>
  </si>
  <si>
    <t>אדנים פקדון 97/2012 %4.60      מס.בנק: 6</t>
  </si>
  <si>
    <t>אדנים פקדון 98/2013 %5.35      מס.בנק: 6</t>
  </si>
  <si>
    <t>סה"כ בנק אדנים</t>
  </si>
  <si>
    <t>בינלאומי למשכ' פקדון 96/2011 %4.70    31</t>
  </si>
  <si>
    <t>בינלאומי למשכ' פק' 98/2012 %4.45      31</t>
  </si>
  <si>
    <t>בינלאומי למשכ' פק' 98/2012 %4.48      31</t>
  </si>
  <si>
    <t>קבועה % 4.48</t>
  </si>
  <si>
    <t>בינלאומי למשכ' פק' 03/2018 %5.30      31</t>
  </si>
  <si>
    <t>בינלאומי פקדון 15/2000 %6.45  מס.בנק: 31</t>
  </si>
  <si>
    <t>קבועה % 6.45</t>
  </si>
  <si>
    <t>בינלאומי פקדון 96/2011 %4.50  מס.בנק: 31</t>
  </si>
  <si>
    <t>בינלאומי פקדון 96/2011 %4.60  מס.בנק: 31</t>
  </si>
  <si>
    <t>בינלאומי פקדון 98/2012 %4.43  מס.בנק: 31</t>
  </si>
  <si>
    <t>קבועה % 4.43</t>
  </si>
  <si>
    <t>בינלאומי פקדון 00/2015 %6.25  מס.בנק: 31</t>
  </si>
  <si>
    <t>קבועה % 6.25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</si>
  <si>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</si>
  <si>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</si>
  <si>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</si>
  <si>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</si>
  <si>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בנק ירושליים</t>
  </si>
  <si>
    <t>ירושלים פקדון 98/2013 %5.40   מס.בנק: 54</t>
  </si>
  <si>
    <t>ירושלים פקדון 98/2013 %5.60   מס.בנק: 54</t>
  </si>
  <si>
    <t>סה"כ בנק ירושליים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</si>
  <si>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</si>
  <si>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</si>
  <si>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</si>
  <si>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</si>
  <si>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</si>
  <si>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</si>
  <si>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</si>
  <si>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</si>
  <si>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</si>
  <si>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</si>
  <si>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</si>
  <si>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</si>
  <si>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</si>
  <si>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</si>
  <si>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</si>
  <si>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</si>
  <si>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</si>
  <si>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זכאים</t>
  </si>
  <si>
    <t>תשלומים לקבל</t>
  </si>
  <si>
    <t>דבידנד</t>
  </si>
  <si>
    <t>אלביט הדמיה סד' ד' 2013/2020 %5.0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</si>
  <si>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</si>
  <si>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</si>
  <si>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</si>
  <si>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</si>
  <si>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</si>
  <si>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</si>
  <si>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</si>
  <si>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</si>
  <si>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</si>
  <si>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</si>
  <si>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</si>
  <si>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</si>
  <si>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</si>
  <si>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</si>
  <si>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</si>
  <si>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</si>
  <si>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</si>
  <si>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</si>
  <si>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</si>
  <si>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</si>
  <si>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</si>
  <si>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</si>
  <si>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</si>
  <si>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</si>
  <si>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</si>
  <si>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</si>
  <si>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</si>
  <si>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</si>
  <si>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</si>
  <si>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</si>
  <si>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</si>
  <si>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</si>
  <si>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</si>
  <si>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</si>
  <si>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</si>
  <si>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</si>
  <si>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</si>
  <si>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</si>
  <si>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</si>
  <si>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</si>
  <si>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</si>
  <si>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</si>
  <si>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</si>
  <si>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</si>
  <si>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</si>
  <si>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</si>
  <si>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</si>
  <si>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</si>
  <si>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</si>
  <si>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</si>
  <si>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</si>
  <si>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</si>
  <si>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</si>
  <si>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</si>
  <si>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</si>
  <si>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</si>
  <si>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עו"ס-חברה לניהול קופות גמל בע"מ</t>
  </si>
  <si>
    <t>מספר נייר</t>
  </si>
  <si>
    <t xml:space="preserve"> EDR ESTATE (EASTERN EUROPE)</t>
  </si>
  <si>
    <t xml:space="preserve"> BRACK CAPITAL REAL ESTATE(INDIA)</t>
  </si>
  <si>
    <t>מידרוג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</si>
</sst>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171" fontId="1" fillId="0" borderId="0" xfId="15" applyFont="1" applyAlignment="1">
      <alignment/>
    </xf>
    <xf numFmtId="0" fontId="0" fillId="0" borderId="0" xfId="0" applyFont="1" applyAlignment="1">
      <alignment horizontal="right"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171" fontId="2" fillId="0" borderId="0" xfId="15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8" bestFit="1" customWidth="1"/>
    <col min="2" max="2" width="9.710937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1106</v>
      </c>
      <c r="C4" s="16"/>
    </row>
    <row r="5" spans="2:3" ht="12.75">
      <c r="B5" s="15"/>
      <c r="C5" s="16"/>
    </row>
    <row r="7" spans="3:4" ht="12.75">
      <c r="C7" s="1" t="s">
        <v>1107</v>
      </c>
      <c r="D7" s="1" t="s">
        <v>10</v>
      </c>
    </row>
    <row r="8" spans="3:4" ht="12.75">
      <c r="C8" t="s">
        <v>12</v>
      </c>
      <c r="D8" t="s">
        <v>11</v>
      </c>
    </row>
    <row r="9" spans="1:4" ht="12.75">
      <c r="A9" s="8" t="s">
        <v>1108</v>
      </c>
      <c r="C9">
        <v>0</v>
      </c>
      <c r="D9" s="2">
        <v>0</v>
      </c>
    </row>
    <row r="10" spans="1:4" ht="12.75">
      <c r="A10" s="8" t="s">
        <v>2</v>
      </c>
      <c r="C10" s="3">
        <v>2916.19</v>
      </c>
      <c r="D10" s="2">
        <v>0.0118</v>
      </c>
    </row>
    <row r="11" spans="1:4" ht="12.75">
      <c r="A11" s="8" t="s">
        <v>1109</v>
      </c>
      <c r="C11">
        <v>0</v>
      </c>
      <c r="D11" s="2">
        <v>0</v>
      </c>
    </row>
    <row r="12" spans="1:4" ht="12.75">
      <c r="A12" s="8" t="s">
        <v>51</v>
      </c>
      <c r="C12" s="3">
        <v>80006.65</v>
      </c>
      <c r="D12" s="2">
        <v>0.3247</v>
      </c>
    </row>
    <row r="13" spans="1:4" ht="12.75">
      <c r="A13" s="8" t="s">
        <v>102</v>
      </c>
      <c r="C13">
        <v>0</v>
      </c>
      <c r="D13" s="2">
        <v>0</v>
      </c>
    </row>
    <row r="14" spans="1:4" ht="12.75">
      <c r="A14" s="8" t="s">
        <v>1110</v>
      </c>
      <c r="C14" s="3">
        <v>66059.39</v>
      </c>
      <c r="D14" s="2">
        <v>0.2681</v>
      </c>
    </row>
    <row r="15" spans="1:4" ht="12.75">
      <c r="A15" s="8" t="s">
        <v>1111</v>
      </c>
      <c r="C15" s="3">
        <v>46050.51</v>
      </c>
      <c r="D15" s="2">
        <v>0.1869</v>
      </c>
    </row>
    <row r="16" spans="1:4" ht="12.75">
      <c r="A16" s="8" t="s">
        <v>1112</v>
      </c>
      <c r="C16" s="3">
        <v>22446.11</v>
      </c>
      <c r="D16" s="2">
        <v>0.0911</v>
      </c>
    </row>
    <row r="17" spans="1:4" ht="12.75">
      <c r="A17" s="8" t="s">
        <v>639</v>
      </c>
      <c r="C17">
        <v>0</v>
      </c>
      <c r="D17" s="2">
        <v>0</v>
      </c>
    </row>
    <row r="18" spans="1:4" ht="12.75">
      <c r="A18" s="8" t="s">
        <v>1113</v>
      </c>
      <c r="C18">
        <v>0</v>
      </c>
      <c r="D18" s="2">
        <v>0</v>
      </c>
    </row>
    <row r="19" spans="1:4" ht="12.75">
      <c r="A19" s="8" t="s">
        <v>1114</v>
      </c>
      <c r="C19">
        <v>0</v>
      </c>
      <c r="D19" s="2">
        <v>0</v>
      </c>
    </row>
    <row r="20" spans="1:4" ht="12.75">
      <c r="A20" s="8" t="s">
        <v>1115</v>
      </c>
      <c r="C20">
        <v>0</v>
      </c>
      <c r="D20" s="2">
        <v>0</v>
      </c>
    </row>
    <row r="21" spans="1:4" ht="12.75">
      <c r="A21" s="8" t="s">
        <v>1116</v>
      </c>
      <c r="C21">
        <v>497.23</v>
      </c>
      <c r="D21" s="2">
        <v>0.002</v>
      </c>
    </row>
    <row r="22" spans="1:4" ht="12.75">
      <c r="A22" s="8" t="s">
        <v>1117</v>
      </c>
      <c r="C22">
        <v>0</v>
      </c>
      <c r="D22" s="2">
        <v>0</v>
      </c>
    </row>
    <row r="23" spans="1:4" ht="12.75">
      <c r="A23" s="8" t="s">
        <v>51</v>
      </c>
      <c r="C23">
        <v>0</v>
      </c>
      <c r="D23" s="2">
        <v>0</v>
      </c>
    </row>
    <row r="24" spans="1:4" ht="12.75">
      <c r="A24" s="8" t="s">
        <v>1118</v>
      </c>
      <c r="C24">
        <v>0</v>
      </c>
      <c r="D24" s="2">
        <v>0</v>
      </c>
    </row>
    <row r="25" spans="1:4" ht="12.75">
      <c r="A25" s="8" t="s">
        <v>1119</v>
      </c>
      <c r="C25" s="3">
        <v>13568.57</v>
      </c>
      <c r="D25" s="2">
        <v>0.0551</v>
      </c>
    </row>
    <row r="26" spans="1:4" ht="12.75">
      <c r="A26" s="8" t="s">
        <v>1111</v>
      </c>
      <c r="C26">
        <v>0</v>
      </c>
      <c r="D26" s="2">
        <v>0</v>
      </c>
    </row>
    <row r="27" spans="1:4" ht="12.75">
      <c r="A27" s="8" t="s">
        <v>1120</v>
      </c>
      <c r="C27">
        <v>778.07</v>
      </c>
      <c r="D27" s="2">
        <v>0.0032</v>
      </c>
    </row>
    <row r="28" spans="1:4" ht="12.75">
      <c r="A28" s="8" t="s">
        <v>1121</v>
      </c>
      <c r="C28">
        <v>0</v>
      </c>
      <c r="D28" s="2">
        <v>0</v>
      </c>
    </row>
    <row r="29" spans="1:4" ht="12.75">
      <c r="A29" s="8" t="s">
        <v>1122</v>
      </c>
      <c r="C29">
        <v>0</v>
      </c>
      <c r="D29" s="2">
        <v>0</v>
      </c>
    </row>
    <row r="30" spans="1:4" ht="12.75">
      <c r="A30" s="8" t="s">
        <v>1123</v>
      </c>
      <c r="C30">
        <v>0</v>
      </c>
      <c r="D30" s="2">
        <v>0</v>
      </c>
    </row>
    <row r="31" spans="1:4" ht="12.75">
      <c r="A31" s="8" t="s">
        <v>1124</v>
      </c>
      <c r="C31">
        <v>0</v>
      </c>
      <c r="D31" s="2">
        <v>0</v>
      </c>
    </row>
    <row r="32" spans="1:4" ht="12.75">
      <c r="A32" s="8" t="s">
        <v>1125</v>
      </c>
      <c r="C32">
        <v>0</v>
      </c>
      <c r="D32" s="2">
        <v>0</v>
      </c>
    </row>
    <row r="33" spans="1:4" ht="12.75">
      <c r="A33" s="8" t="s">
        <v>1126</v>
      </c>
      <c r="C33" s="3">
        <v>13976.19</v>
      </c>
      <c r="D33" s="2">
        <v>0.0567</v>
      </c>
    </row>
    <row r="34" spans="1:4" ht="12.75">
      <c r="A34" s="8" t="s">
        <v>1127</v>
      </c>
      <c r="C34">
        <v>0</v>
      </c>
      <c r="D34" s="2">
        <v>0</v>
      </c>
    </row>
    <row r="35" spans="1:4" ht="12.75">
      <c r="A35" s="8" t="s">
        <v>1128</v>
      </c>
      <c r="C35">
        <v>76.48</v>
      </c>
      <c r="D35" s="2">
        <v>0.0003</v>
      </c>
    </row>
    <row r="36" spans="1:4" ht="12.75">
      <c r="A36" s="8" t="s">
        <v>1129</v>
      </c>
      <c r="C36">
        <v>0</v>
      </c>
      <c r="D36" s="2">
        <v>0</v>
      </c>
    </row>
    <row r="37" spans="1:4" ht="12.75">
      <c r="A37" s="8" t="s">
        <v>1090</v>
      </c>
      <c r="C37">
        <v>0</v>
      </c>
      <c r="D37" s="2">
        <v>0</v>
      </c>
    </row>
    <row r="38" spans="1:4" ht="12.75">
      <c r="A38" s="8" t="s">
        <v>1094</v>
      </c>
      <c r="C38">
        <v>0</v>
      </c>
      <c r="D38" s="2">
        <v>0</v>
      </c>
    </row>
    <row r="39" spans="1:4" ht="12.75">
      <c r="A39" s="8" t="s">
        <v>1130</v>
      </c>
      <c r="C39">
        <v>0</v>
      </c>
      <c r="D39" s="2">
        <v>0</v>
      </c>
    </row>
    <row r="40" spans="1:4" ht="12.75">
      <c r="A40" s="9" t="s">
        <v>1131</v>
      </c>
      <c r="C40" s="5">
        <v>246375.39</v>
      </c>
      <c r="D40" s="4">
        <v>1</v>
      </c>
    </row>
    <row r="41" spans="2:4" ht="12.75">
      <c r="B41" t="s">
        <v>1132</v>
      </c>
      <c r="C41" t="s">
        <v>6</v>
      </c>
      <c r="D41" t="s">
        <v>1133</v>
      </c>
    </row>
    <row r="42" spans="2:4" ht="12.75">
      <c r="B42" t="s">
        <v>1134</v>
      </c>
      <c r="C42" t="s">
        <v>22</v>
      </c>
      <c r="D42">
        <v>3.48</v>
      </c>
    </row>
    <row r="43" spans="2:4" ht="12.75">
      <c r="B43" t="s">
        <v>1135</v>
      </c>
      <c r="C43" t="s">
        <v>24</v>
      </c>
      <c r="D43">
        <v>4.95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rightToLeft="1" workbookViewId="0" topLeftCell="A1">
      <selection activeCell="A8" sqref="A8"/>
    </sheetView>
  </sheetViews>
  <sheetFormatPr defaultColWidth="9.140625" defaultRowHeight="12.75"/>
  <cols>
    <col min="1" max="1" width="26.71093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865</v>
      </c>
      <c r="C4" s="16"/>
    </row>
    <row r="5" spans="2:3" ht="12.75">
      <c r="B5" s="15"/>
      <c r="C5" s="16"/>
    </row>
    <row r="7" spans="3:16" ht="12.75">
      <c r="C7" s="1" t="s">
        <v>3</v>
      </c>
      <c r="D7" s="1" t="s">
        <v>658</v>
      </c>
      <c r="E7" s="1" t="s">
        <v>4</v>
      </c>
      <c r="F7" s="1" t="s">
        <v>5</v>
      </c>
      <c r="G7" s="1" t="s">
        <v>42</v>
      </c>
      <c r="H7" s="1" t="s">
        <v>43</v>
      </c>
      <c r="I7" s="1" t="s">
        <v>6</v>
      </c>
      <c r="J7" s="1" t="s">
        <v>7</v>
      </c>
      <c r="K7" s="1" t="s">
        <v>8</v>
      </c>
      <c r="L7" s="1" t="s">
        <v>44</v>
      </c>
      <c r="M7" s="1" t="s">
        <v>45</v>
      </c>
      <c r="N7" s="1" t="s">
        <v>9</v>
      </c>
      <c r="O7" s="1" t="s">
        <v>46</v>
      </c>
      <c r="P7" s="1" t="s">
        <v>10</v>
      </c>
    </row>
    <row r="8" spans="7:16" ht="12.75">
      <c r="G8" t="s">
        <v>47</v>
      </c>
      <c r="H8" t="s">
        <v>48</v>
      </c>
      <c r="J8" t="s">
        <v>11</v>
      </c>
      <c r="K8" t="s">
        <v>11</v>
      </c>
      <c r="L8" t="s">
        <v>49</v>
      </c>
      <c r="M8" t="s">
        <v>50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659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spans="1:16" ht="12.75">
      <c r="A11" s="1" t="s">
        <v>660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t="s">
        <v>661</v>
      </c>
      <c r="H12">
        <v>0</v>
      </c>
      <c r="L12">
        <v>0</v>
      </c>
      <c r="M12">
        <v>0</v>
      </c>
      <c r="N12">
        <v>0</v>
      </c>
      <c r="O12" s="2">
        <v>0</v>
      </c>
      <c r="P12" s="2">
        <v>0</v>
      </c>
    </row>
    <row r="13" spans="1:16" ht="12.75">
      <c r="A13" s="1" t="s">
        <v>667</v>
      </c>
      <c r="H13" s="1">
        <v>0</v>
      </c>
      <c r="N13" s="1">
        <v>0</v>
      </c>
      <c r="O13" s="4">
        <v>0</v>
      </c>
      <c r="P13" s="4">
        <v>0</v>
      </c>
    </row>
    <row r="14" ht="12.75">
      <c r="A14" t="s">
        <v>866</v>
      </c>
    </row>
    <row r="15" spans="1:16" ht="12.75">
      <c r="A15" t="s">
        <v>867</v>
      </c>
      <c r="H15">
        <v>0</v>
      </c>
      <c r="L15">
        <v>0</v>
      </c>
      <c r="M15">
        <v>0</v>
      </c>
      <c r="N15">
        <v>0</v>
      </c>
      <c r="O15" s="2">
        <v>0</v>
      </c>
      <c r="P15" s="2">
        <v>0</v>
      </c>
    </row>
    <row r="16" spans="1:16" ht="12.75">
      <c r="A16" t="s">
        <v>868</v>
      </c>
      <c r="H16">
        <v>0</v>
      </c>
      <c r="L16">
        <v>0</v>
      </c>
      <c r="M16">
        <v>0</v>
      </c>
      <c r="N16">
        <v>0</v>
      </c>
      <c r="O16" s="2">
        <v>0</v>
      </c>
      <c r="P16" s="2">
        <v>0</v>
      </c>
    </row>
    <row r="17" spans="1:16" ht="12.75">
      <c r="A17" t="s">
        <v>869</v>
      </c>
      <c r="H17">
        <v>0</v>
      </c>
      <c r="L17">
        <v>0</v>
      </c>
      <c r="M17">
        <v>0</v>
      </c>
      <c r="N17">
        <v>0</v>
      </c>
      <c r="O17" s="2">
        <v>0</v>
      </c>
      <c r="P17" s="2">
        <v>0</v>
      </c>
    </row>
    <row r="18" spans="1:16" ht="12.75">
      <c r="A18" t="s">
        <v>870</v>
      </c>
      <c r="H18">
        <v>0</v>
      </c>
      <c r="L18">
        <v>0</v>
      </c>
      <c r="M18">
        <v>0</v>
      </c>
      <c r="N18">
        <v>0</v>
      </c>
      <c r="O18" s="2">
        <v>0</v>
      </c>
      <c r="P18" s="2">
        <v>0</v>
      </c>
    </row>
    <row r="19" spans="1:16" ht="12.75">
      <c r="A19" s="1" t="s">
        <v>673</v>
      </c>
      <c r="H19" s="1">
        <v>0</v>
      </c>
      <c r="N19" s="1">
        <v>0</v>
      </c>
      <c r="O19" s="4">
        <v>0</v>
      </c>
      <c r="P19" s="4">
        <v>0</v>
      </c>
    </row>
    <row r="20" spans="1:16" ht="12.75">
      <c r="A20" s="1" t="s">
        <v>35</v>
      </c>
      <c r="H20" s="1">
        <v>0</v>
      </c>
      <c r="N20" s="1">
        <v>0</v>
      </c>
      <c r="O20" s="4">
        <v>0</v>
      </c>
      <c r="P20" s="4">
        <v>0</v>
      </c>
    </row>
    <row r="21" ht="12.75">
      <c r="A21" t="s">
        <v>36</v>
      </c>
    </row>
    <row r="22" spans="1:16" ht="12.75">
      <c r="A22" t="s">
        <v>659</v>
      </c>
      <c r="H22">
        <v>0</v>
      </c>
      <c r="L22">
        <v>0</v>
      </c>
      <c r="M22">
        <v>0</v>
      </c>
      <c r="N22">
        <v>0</v>
      </c>
      <c r="O22" s="2">
        <v>0</v>
      </c>
      <c r="P22" s="2">
        <v>0</v>
      </c>
    </row>
    <row r="23" spans="1:16" ht="12.75">
      <c r="A23" s="1" t="s">
        <v>660</v>
      </c>
      <c r="H23" s="1">
        <v>0</v>
      </c>
      <c r="N23" s="1">
        <v>0</v>
      </c>
      <c r="O23" s="4">
        <v>0</v>
      </c>
      <c r="P23" s="4">
        <v>0</v>
      </c>
    </row>
    <row r="24" spans="1:16" ht="12.75">
      <c r="A24" t="s">
        <v>661</v>
      </c>
      <c r="H24">
        <v>0</v>
      </c>
      <c r="L24">
        <v>0</v>
      </c>
      <c r="M24">
        <v>0</v>
      </c>
      <c r="N24">
        <v>0</v>
      </c>
      <c r="O24" s="2">
        <v>0</v>
      </c>
      <c r="P24" s="2">
        <v>0</v>
      </c>
    </row>
    <row r="25" spans="1:16" ht="12.75">
      <c r="A25" s="1" t="s">
        <v>667</v>
      </c>
      <c r="H25" s="1">
        <v>0</v>
      </c>
      <c r="N25" s="1">
        <v>0</v>
      </c>
      <c r="O25" s="4">
        <v>0</v>
      </c>
      <c r="P25" s="4">
        <v>0</v>
      </c>
    </row>
    <row r="26" ht="12.75">
      <c r="A26" t="s">
        <v>866</v>
      </c>
    </row>
    <row r="27" spans="1:16" ht="12.75">
      <c r="A27" t="s">
        <v>867</v>
      </c>
      <c r="H27">
        <v>0</v>
      </c>
      <c r="L27">
        <v>0</v>
      </c>
      <c r="M27">
        <v>0</v>
      </c>
      <c r="N27">
        <v>0</v>
      </c>
      <c r="O27" s="2">
        <v>0</v>
      </c>
      <c r="P27" s="2">
        <v>0</v>
      </c>
    </row>
    <row r="28" spans="1:16" ht="12.75">
      <c r="A28" t="s">
        <v>868</v>
      </c>
      <c r="H28">
        <v>0</v>
      </c>
      <c r="L28">
        <v>0</v>
      </c>
      <c r="M28">
        <v>0</v>
      </c>
      <c r="N28">
        <v>0</v>
      </c>
      <c r="O28" s="2">
        <v>0</v>
      </c>
      <c r="P28" s="2">
        <v>0</v>
      </c>
    </row>
    <row r="29" spans="1:16" ht="12.75">
      <c r="A29" t="s">
        <v>869</v>
      </c>
      <c r="H29">
        <v>0</v>
      </c>
      <c r="L29">
        <v>0</v>
      </c>
      <c r="M29">
        <v>0</v>
      </c>
      <c r="N29">
        <v>0</v>
      </c>
      <c r="O29" s="2">
        <v>0</v>
      </c>
      <c r="P29" s="2">
        <v>0</v>
      </c>
    </row>
    <row r="30" spans="1:16" ht="12.75">
      <c r="A30" t="s">
        <v>870</v>
      </c>
      <c r="H30">
        <v>0</v>
      </c>
      <c r="L30">
        <v>0</v>
      </c>
      <c r="M30">
        <v>0</v>
      </c>
      <c r="N30">
        <v>0</v>
      </c>
      <c r="O30" s="2">
        <v>0</v>
      </c>
      <c r="P30" s="2">
        <v>0</v>
      </c>
    </row>
    <row r="31" spans="1:16" ht="12.75">
      <c r="A31" s="1" t="s">
        <v>673</v>
      </c>
      <c r="H31" s="1">
        <v>0</v>
      </c>
      <c r="N31" s="1">
        <v>0</v>
      </c>
      <c r="O31" s="4">
        <v>0</v>
      </c>
      <c r="P31" s="4">
        <v>0</v>
      </c>
    </row>
    <row r="32" spans="1:16" ht="12.75">
      <c r="A32" s="1" t="s">
        <v>39</v>
      </c>
      <c r="H32" s="1">
        <v>0</v>
      </c>
      <c r="N32" s="1">
        <v>0</v>
      </c>
      <c r="O32" s="4">
        <v>0</v>
      </c>
      <c r="P32" s="4">
        <v>0</v>
      </c>
    </row>
    <row r="33" spans="1:16" ht="12.75">
      <c r="A33" s="1" t="s">
        <v>675</v>
      </c>
      <c r="H33" s="1">
        <v>0</v>
      </c>
      <c r="N33" s="1">
        <v>0</v>
      </c>
      <c r="O33" s="4">
        <v>0</v>
      </c>
      <c r="P33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A8" sqref="A8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862</v>
      </c>
      <c r="C4" s="16"/>
    </row>
    <row r="5" spans="2:3" ht="12.75">
      <c r="B5" s="15"/>
      <c r="C5" s="16"/>
    </row>
    <row r="7" spans="3:10" ht="12.75">
      <c r="C7" s="1" t="s">
        <v>3</v>
      </c>
      <c r="D7" s="1" t="s">
        <v>103</v>
      </c>
      <c r="E7" s="1" t="s">
        <v>42</v>
      </c>
      <c r="F7" s="1" t="s">
        <v>6</v>
      </c>
      <c r="G7" s="1" t="s">
        <v>44</v>
      </c>
      <c r="H7" s="1" t="s">
        <v>45</v>
      </c>
      <c r="I7" s="1" t="s">
        <v>677</v>
      </c>
      <c r="J7" s="1" t="s">
        <v>10</v>
      </c>
    </row>
    <row r="8" spans="5:10" ht="12.75">
      <c r="E8" t="s">
        <v>47</v>
      </c>
      <c r="G8" t="s">
        <v>49</v>
      </c>
      <c r="H8" t="s">
        <v>50</v>
      </c>
      <c r="I8" t="s">
        <v>12</v>
      </c>
      <c r="J8" t="s">
        <v>11</v>
      </c>
    </row>
    <row r="9" ht="12.75">
      <c r="A9" t="s">
        <v>13</v>
      </c>
    </row>
    <row r="10" spans="1:10" ht="12.75">
      <c r="A10" t="s">
        <v>647</v>
      </c>
      <c r="G10">
        <v>0</v>
      </c>
      <c r="H10">
        <v>0</v>
      </c>
      <c r="I10">
        <v>0</v>
      </c>
      <c r="J10" s="2">
        <v>0</v>
      </c>
    </row>
    <row r="11" spans="1:10" ht="12.75">
      <c r="A11" t="s">
        <v>858</v>
      </c>
      <c r="G11">
        <v>0</v>
      </c>
      <c r="H11">
        <v>0</v>
      </c>
      <c r="I11">
        <v>0</v>
      </c>
      <c r="J11" s="2">
        <v>0</v>
      </c>
    </row>
    <row r="12" spans="1:10" ht="12.75">
      <c r="A12" t="s">
        <v>859</v>
      </c>
      <c r="G12">
        <v>0</v>
      </c>
      <c r="H12">
        <v>0</v>
      </c>
      <c r="I12">
        <v>0</v>
      </c>
      <c r="J12" s="2">
        <v>0</v>
      </c>
    </row>
    <row r="13" spans="1:10" ht="12.75">
      <c r="A13" t="s">
        <v>649</v>
      </c>
      <c r="G13">
        <v>0</v>
      </c>
      <c r="H13">
        <v>0</v>
      </c>
      <c r="I13">
        <v>0</v>
      </c>
      <c r="J13" s="2">
        <v>0</v>
      </c>
    </row>
    <row r="14" spans="1:10" ht="12.75">
      <c r="A14" t="s">
        <v>508</v>
      </c>
      <c r="G14">
        <v>0</v>
      </c>
      <c r="H14">
        <v>0</v>
      </c>
      <c r="I14">
        <v>0</v>
      </c>
      <c r="J14" s="2">
        <v>0</v>
      </c>
    </row>
    <row r="15" spans="1:10" ht="12.75">
      <c r="A15" s="1" t="s">
        <v>863</v>
      </c>
      <c r="G15" s="1">
        <v>0</v>
      </c>
      <c r="I15" s="1">
        <v>0</v>
      </c>
      <c r="J15" s="4">
        <v>0</v>
      </c>
    </row>
    <row r="16" ht="12.75">
      <c r="A16" t="s">
        <v>36</v>
      </c>
    </row>
    <row r="17" spans="1:10" ht="12.75">
      <c r="A17" t="s">
        <v>647</v>
      </c>
      <c r="G17">
        <v>0</v>
      </c>
      <c r="H17">
        <v>0</v>
      </c>
      <c r="I17">
        <v>0</v>
      </c>
      <c r="J17" s="2">
        <v>0</v>
      </c>
    </row>
    <row r="18" spans="1:10" ht="12.75">
      <c r="A18" t="s">
        <v>650</v>
      </c>
      <c r="G18">
        <v>0</v>
      </c>
      <c r="H18">
        <v>0</v>
      </c>
      <c r="I18">
        <v>0</v>
      </c>
      <c r="J18" s="2">
        <v>0</v>
      </c>
    </row>
    <row r="19" spans="1:10" ht="12.75">
      <c r="A19" t="s">
        <v>649</v>
      </c>
      <c r="G19">
        <v>0</v>
      </c>
      <c r="H19">
        <v>0</v>
      </c>
      <c r="I19">
        <v>0</v>
      </c>
      <c r="J19" s="2">
        <v>0</v>
      </c>
    </row>
    <row r="20" spans="1:10" ht="12.75">
      <c r="A20" t="s">
        <v>508</v>
      </c>
      <c r="G20">
        <v>0</v>
      </c>
      <c r="H20">
        <v>0</v>
      </c>
      <c r="I20">
        <v>0</v>
      </c>
      <c r="J20" s="2">
        <v>0</v>
      </c>
    </row>
    <row r="21" spans="1:10" ht="12.75">
      <c r="A21" s="1" t="s">
        <v>864</v>
      </c>
      <c r="G21" s="1">
        <v>0</v>
      </c>
      <c r="I21" s="1">
        <v>0</v>
      </c>
      <c r="J21" s="4">
        <v>0</v>
      </c>
    </row>
    <row r="22" spans="1:10" ht="12.75">
      <c r="A22" s="1" t="s">
        <v>656</v>
      </c>
      <c r="G22" s="1">
        <v>0</v>
      </c>
      <c r="I22" s="1">
        <v>0</v>
      </c>
      <c r="J22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rightToLeft="1" workbookViewId="0" topLeftCell="A1">
      <selection activeCell="A8" sqref="A8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857</v>
      </c>
      <c r="C4" s="16"/>
    </row>
    <row r="5" spans="2:3" ht="12.75">
      <c r="B5" s="15"/>
      <c r="C5" s="16"/>
    </row>
    <row r="7" spans="3:11" ht="12.75">
      <c r="C7" s="1" t="s">
        <v>3</v>
      </c>
      <c r="D7" s="1" t="s">
        <v>103</v>
      </c>
      <c r="E7" s="1" t="s">
        <v>42</v>
      </c>
      <c r="F7" s="1" t="s">
        <v>6</v>
      </c>
      <c r="G7" s="1" t="s">
        <v>44</v>
      </c>
      <c r="H7" s="1" t="s">
        <v>45</v>
      </c>
      <c r="I7" s="1" t="s">
        <v>677</v>
      </c>
      <c r="J7" s="1" t="s">
        <v>46</v>
      </c>
      <c r="K7" s="1" t="s">
        <v>10</v>
      </c>
    </row>
    <row r="8" spans="5:11" ht="12.75">
      <c r="E8" t="s">
        <v>47</v>
      </c>
      <c r="G8" t="s">
        <v>49</v>
      </c>
      <c r="H8" t="s">
        <v>50</v>
      </c>
      <c r="I8" t="s">
        <v>12</v>
      </c>
      <c r="J8" t="s">
        <v>11</v>
      </c>
      <c r="K8" t="s">
        <v>11</v>
      </c>
    </row>
    <row r="9" ht="12.75">
      <c r="A9" t="s">
        <v>13</v>
      </c>
    </row>
    <row r="10" spans="1:11" ht="12.75">
      <c r="A10" t="s">
        <v>647</v>
      </c>
      <c r="G10">
        <v>0</v>
      </c>
      <c r="H10">
        <v>0</v>
      </c>
      <c r="I10">
        <v>0</v>
      </c>
      <c r="J10" s="2">
        <v>0</v>
      </c>
      <c r="K10" s="2">
        <v>0</v>
      </c>
    </row>
    <row r="11" spans="1:11" ht="12.75">
      <c r="A11" t="s">
        <v>858</v>
      </c>
      <c r="G11">
        <v>0</v>
      </c>
      <c r="H11">
        <v>0</v>
      </c>
      <c r="I11">
        <v>0</v>
      </c>
      <c r="J11" s="2">
        <v>0</v>
      </c>
      <c r="K11" s="2">
        <v>0</v>
      </c>
    </row>
    <row r="12" spans="1:11" ht="12.75">
      <c r="A12" t="s">
        <v>859</v>
      </c>
      <c r="G12">
        <v>0</v>
      </c>
      <c r="H12">
        <v>0</v>
      </c>
      <c r="I12">
        <v>0</v>
      </c>
      <c r="J12" s="2">
        <v>0</v>
      </c>
      <c r="K12" s="2">
        <v>0</v>
      </c>
    </row>
    <row r="13" spans="1:11" ht="12.75">
      <c r="A13" t="s">
        <v>649</v>
      </c>
      <c r="G13">
        <v>0</v>
      </c>
      <c r="H13">
        <v>0</v>
      </c>
      <c r="I13">
        <v>0</v>
      </c>
      <c r="J13" s="2">
        <v>0</v>
      </c>
      <c r="K13" s="2">
        <v>0</v>
      </c>
    </row>
    <row r="14" spans="1:11" ht="12.75">
      <c r="A14" t="s">
        <v>508</v>
      </c>
      <c r="G14">
        <v>0</v>
      </c>
      <c r="H14">
        <v>0</v>
      </c>
      <c r="I14">
        <v>0</v>
      </c>
      <c r="J14" s="2">
        <v>0</v>
      </c>
      <c r="K14" s="2">
        <v>0</v>
      </c>
    </row>
    <row r="15" spans="1:11" ht="12.75">
      <c r="A15" s="1" t="s">
        <v>860</v>
      </c>
      <c r="G15" s="1">
        <v>0</v>
      </c>
      <c r="I15" s="1">
        <v>0</v>
      </c>
      <c r="J15" s="4">
        <v>0</v>
      </c>
      <c r="K15" s="4">
        <v>0</v>
      </c>
    </row>
    <row r="16" ht="12.75">
      <c r="A16" t="s">
        <v>36</v>
      </c>
    </row>
    <row r="17" spans="1:11" ht="12.75">
      <c r="A17" t="s">
        <v>647</v>
      </c>
      <c r="G17">
        <v>0</v>
      </c>
      <c r="H17">
        <v>0</v>
      </c>
      <c r="I17">
        <v>0</v>
      </c>
      <c r="J17" s="2">
        <v>0</v>
      </c>
      <c r="K17" s="2">
        <v>0</v>
      </c>
    </row>
    <row r="18" spans="1:11" ht="12.75">
      <c r="A18" t="s">
        <v>650</v>
      </c>
      <c r="G18">
        <v>0</v>
      </c>
      <c r="H18">
        <v>0</v>
      </c>
      <c r="I18">
        <v>0</v>
      </c>
      <c r="J18" s="2">
        <v>0</v>
      </c>
      <c r="K18" s="2">
        <v>0</v>
      </c>
    </row>
    <row r="19" spans="1:11" ht="12.75">
      <c r="A19" t="s">
        <v>649</v>
      </c>
      <c r="G19">
        <v>0</v>
      </c>
      <c r="H19">
        <v>0</v>
      </c>
      <c r="I19">
        <v>0</v>
      </c>
      <c r="J19" s="2">
        <v>0</v>
      </c>
      <c r="K19" s="2">
        <v>0</v>
      </c>
    </row>
    <row r="20" spans="1:11" ht="12.75">
      <c r="A20" t="s">
        <v>651</v>
      </c>
      <c r="G20">
        <v>0</v>
      </c>
      <c r="H20">
        <v>0</v>
      </c>
      <c r="I20">
        <v>0</v>
      </c>
      <c r="J20" s="2">
        <v>0</v>
      </c>
      <c r="K20" s="2">
        <v>0</v>
      </c>
    </row>
    <row r="21" spans="1:11" ht="12.75">
      <c r="A21" t="s">
        <v>508</v>
      </c>
      <c r="G21">
        <v>0</v>
      </c>
      <c r="H21">
        <v>0</v>
      </c>
      <c r="I21">
        <v>0</v>
      </c>
      <c r="J21" s="2">
        <v>0</v>
      </c>
      <c r="K21" s="2">
        <v>0</v>
      </c>
    </row>
    <row r="22" spans="1:11" ht="12.75">
      <c r="A22" s="1" t="s">
        <v>861</v>
      </c>
      <c r="G22" s="1">
        <v>0</v>
      </c>
      <c r="I22" s="1">
        <v>0</v>
      </c>
      <c r="J22" s="4">
        <v>0</v>
      </c>
      <c r="K22" s="4">
        <v>0</v>
      </c>
    </row>
    <row r="23" spans="1:11" ht="12.75">
      <c r="A23" s="1" t="s">
        <v>652</v>
      </c>
      <c r="G23" s="1">
        <v>0</v>
      </c>
      <c r="I23" s="1">
        <v>0</v>
      </c>
      <c r="J23" s="4">
        <v>0</v>
      </c>
      <c r="K23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rightToLeft="1" workbookViewId="0" topLeftCell="A1">
      <selection activeCell="A8" sqref="A8"/>
    </sheetView>
  </sheetViews>
  <sheetFormatPr defaultColWidth="9.140625" defaultRowHeight="12.75"/>
  <cols>
    <col min="1" max="1" width="16.1406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856</v>
      </c>
      <c r="C4" s="16"/>
    </row>
    <row r="5" spans="2:3" ht="12.75">
      <c r="B5" s="15"/>
      <c r="C5" s="16"/>
    </row>
    <row r="7" spans="3:11" ht="12.75">
      <c r="C7" s="1" t="s">
        <v>3</v>
      </c>
      <c r="D7" s="1" t="s">
        <v>103</v>
      </c>
      <c r="E7" s="1" t="s">
        <v>42</v>
      </c>
      <c r="F7" s="1" t="s">
        <v>6</v>
      </c>
      <c r="G7" s="1" t="s">
        <v>44</v>
      </c>
      <c r="H7" s="1" t="s">
        <v>45</v>
      </c>
      <c r="I7" s="1" t="s">
        <v>677</v>
      </c>
      <c r="J7" s="1" t="s">
        <v>46</v>
      </c>
      <c r="K7" s="1" t="s">
        <v>10</v>
      </c>
    </row>
    <row r="8" spans="5:11" ht="12.75">
      <c r="E8" t="s">
        <v>47</v>
      </c>
      <c r="G8" t="s">
        <v>49</v>
      </c>
      <c r="H8" t="s">
        <v>50</v>
      </c>
      <c r="I8" t="s">
        <v>12</v>
      </c>
      <c r="J8" t="s">
        <v>11</v>
      </c>
      <c r="K8" t="s">
        <v>11</v>
      </c>
    </row>
    <row r="9" spans="1:11" ht="12.75">
      <c r="A9" t="s">
        <v>643</v>
      </c>
      <c r="G9">
        <v>0</v>
      </c>
      <c r="H9">
        <v>0</v>
      </c>
      <c r="I9">
        <v>0</v>
      </c>
      <c r="J9" s="2">
        <v>0</v>
      </c>
      <c r="K9" s="2">
        <v>0</v>
      </c>
    </row>
    <row r="10" spans="1:11" ht="12.75">
      <c r="A10" s="1" t="s">
        <v>35</v>
      </c>
      <c r="G10" s="1">
        <v>0</v>
      </c>
      <c r="I10" s="1">
        <v>0</v>
      </c>
      <c r="J10" s="4">
        <v>0</v>
      </c>
      <c r="K10" s="4">
        <v>0</v>
      </c>
    </row>
    <row r="11" spans="1:11" ht="12.75">
      <c r="A11" t="s">
        <v>644</v>
      </c>
      <c r="G11">
        <v>0</v>
      </c>
      <c r="H11">
        <v>0</v>
      </c>
      <c r="I11">
        <v>0</v>
      </c>
      <c r="J11" s="2">
        <v>0</v>
      </c>
      <c r="K11" s="2">
        <v>0</v>
      </c>
    </row>
    <row r="12" spans="1:11" ht="12.75">
      <c r="A12" s="1" t="s">
        <v>39</v>
      </c>
      <c r="G12" s="1">
        <v>0</v>
      </c>
      <c r="I12" s="1">
        <v>0</v>
      </c>
      <c r="J12" s="4">
        <v>0</v>
      </c>
      <c r="K12" s="4">
        <v>0</v>
      </c>
    </row>
    <row r="13" spans="1:11" ht="12.75">
      <c r="A13" s="1" t="s">
        <v>645</v>
      </c>
      <c r="G13" s="1">
        <v>0</v>
      </c>
      <c r="I13" s="1">
        <v>0</v>
      </c>
      <c r="J13" s="4">
        <v>0</v>
      </c>
      <c r="K13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rightToLeft="1" workbookViewId="0" topLeftCell="A1">
      <selection activeCell="A8" sqref="A8"/>
    </sheetView>
  </sheetViews>
  <sheetFormatPr defaultColWidth="9.140625" defaultRowHeight="12.75"/>
  <cols>
    <col min="1" max="1" width="39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8" width="9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837</v>
      </c>
      <c r="C4" s="16"/>
    </row>
    <row r="5" spans="2:3" ht="12.75">
      <c r="B5" s="15"/>
      <c r="C5" s="16"/>
    </row>
    <row r="7" spans="3:11" ht="12.75">
      <c r="C7" s="1" t="s">
        <v>3</v>
      </c>
      <c r="D7" s="1" t="s">
        <v>103</v>
      </c>
      <c r="E7" s="1" t="s">
        <v>42</v>
      </c>
      <c r="F7" s="1" t="s">
        <v>6</v>
      </c>
      <c r="G7" s="1" t="s">
        <v>44</v>
      </c>
      <c r="H7" s="1" t="s">
        <v>45</v>
      </c>
      <c r="I7" s="1" t="s">
        <v>677</v>
      </c>
      <c r="J7" s="1" t="s">
        <v>46</v>
      </c>
      <c r="K7" s="1" t="s">
        <v>10</v>
      </c>
    </row>
    <row r="8" spans="5:11" ht="12.75">
      <c r="E8" t="s">
        <v>47</v>
      </c>
      <c r="G8" t="s">
        <v>49</v>
      </c>
      <c r="H8" t="s">
        <v>50</v>
      </c>
      <c r="I8" t="s">
        <v>12</v>
      </c>
      <c r="J8" t="s">
        <v>11</v>
      </c>
      <c r="K8" t="s">
        <v>11</v>
      </c>
    </row>
    <row r="9" ht="12.75">
      <c r="A9" t="s">
        <v>13</v>
      </c>
    </row>
    <row r="10" spans="1:11" ht="12.75">
      <c r="A10" t="s">
        <v>838</v>
      </c>
      <c r="G10">
        <v>0</v>
      </c>
      <c r="H10">
        <v>0</v>
      </c>
      <c r="I10">
        <v>0</v>
      </c>
      <c r="J10" s="2">
        <v>0</v>
      </c>
      <c r="K10" s="2">
        <v>0</v>
      </c>
    </row>
    <row r="11" spans="1:11" ht="12.75">
      <c r="A11" t="s">
        <v>839</v>
      </c>
      <c r="G11">
        <v>0</v>
      </c>
      <c r="H11">
        <v>0</v>
      </c>
      <c r="I11">
        <v>0</v>
      </c>
      <c r="J11" s="2">
        <v>0</v>
      </c>
      <c r="K11" s="2">
        <v>0</v>
      </c>
    </row>
    <row r="12" spans="1:11" ht="12.75">
      <c r="A12" t="s">
        <v>840</v>
      </c>
      <c r="G12">
        <v>0</v>
      </c>
      <c r="H12">
        <v>0</v>
      </c>
      <c r="I12">
        <v>0</v>
      </c>
      <c r="J12" s="2">
        <v>0</v>
      </c>
      <c r="K12" s="2">
        <v>0</v>
      </c>
    </row>
    <row r="13" spans="1:11" ht="12.75">
      <c r="A13" t="s">
        <v>841</v>
      </c>
      <c r="G13">
        <v>0</v>
      </c>
      <c r="H13">
        <v>0</v>
      </c>
      <c r="I13">
        <v>0</v>
      </c>
      <c r="J13" s="2">
        <v>0</v>
      </c>
      <c r="K13" s="2">
        <v>0</v>
      </c>
    </row>
    <row r="14" spans="1:11" ht="12.75">
      <c r="A14" s="1" t="s">
        <v>842</v>
      </c>
      <c r="G14" s="1">
        <v>0</v>
      </c>
      <c r="I14" s="1">
        <v>0</v>
      </c>
      <c r="J14" s="4">
        <v>0</v>
      </c>
      <c r="K14" s="4">
        <v>0</v>
      </c>
    </row>
    <row r="15" ht="12.75">
      <c r="A15" t="s">
        <v>36</v>
      </c>
    </row>
    <row r="16" spans="1:11" ht="12.75">
      <c r="A16" t="s">
        <v>838</v>
      </c>
      <c r="G16">
        <v>0</v>
      </c>
      <c r="H16">
        <v>0</v>
      </c>
      <c r="I16">
        <v>0</v>
      </c>
      <c r="J16" s="2">
        <v>0</v>
      </c>
      <c r="K16" s="2">
        <v>0</v>
      </c>
    </row>
    <row r="17" spans="1:11" ht="12.75">
      <c r="A17" t="s">
        <v>839</v>
      </c>
      <c r="G17">
        <v>0</v>
      </c>
      <c r="H17">
        <v>0</v>
      </c>
      <c r="I17">
        <v>0</v>
      </c>
      <c r="J17" s="2">
        <v>0</v>
      </c>
      <c r="K17" s="2">
        <v>0</v>
      </c>
    </row>
    <row r="18" ht="12.75">
      <c r="A18" t="s">
        <v>843</v>
      </c>
    </row>
    <row r="19" spans="1:11" ht="12.75">
      <c r="A19" t="s">
        <v>844</v>
      </c>
      <c r="C19">
        <v>1313519</v>
      </c>
      <c r="D19" t="s">
        <v>845</v>
      </c>
      <c r="F19" t="s">
        <v>22</v>
      </c>
      <c r="G19" s="3">
        <v>1907.59</v>
      </c>
      <c r="H19">
        <v>12800.74</v>
      </c>
      <c r="I19">
        <v>244.19</v>
      </c>
      <c r="J19" s="2">
        <v>0</v>
      </c>
      <c r="K19" s="2">
        <v>0.001</v>
      </c>
    </row>
    <row r="20" spans="1:11" ht="12.75">
      <c r="A20" s="1" t="s">
        <v>846</v>
      </c>
      <c r="G20" s="5">
        <v>1907.59</v>
      </c>
      <c r="I20" s="1">
        <v>244.19</v>
      </c>
      <c r="J20" s="4">
        <v>0</v>
      </c>
      <c r="K20" s="4">
        <v>0.001</v>
      </c>
    </row>
    <row r="21" spans="1:11" ht="12.75">
      <c r="A21" t="s">
        <v>840</v>
      </c>
      <c r="G21">
        <v>0</v>
      </c>
      <c r="H21">
        <v>0</v>
      </c>
      <c r="I21">
        <v>0</v>
      </c>
      <c r="J21" s="2">
        <v>0</v>
      </c>
      <c r="K21" s="2">
        <v>0</v>
      </c>
    </row>
    <row r="22" ht="12.75">
      <c r="A22" t="s">
        <v>847</v>
      </c>
    </row>
    <row r="23" spans="1:11" ht="12.75">
      <c r="A23" t="s">
        <v>848</v>
      </c>
      <c r="C23">
        <v>22434</v>
      </c>
      <c r="D23" t="s">
        <v>845</v>
      </c>
      <c r="E23" t="s">
        <v>849</v>
      </c>
      <c r="F23" t="s">
        <v>24</v>
      </c>
      <c r="G23" s="3">
        <v>479482.81</v>
      </c>
      <c r="H23">
        <v>51.5</v>
      </c>
      <c r="I23">
        <v>246.93</v>
      </c>
      <c r="J23" s="2">
        <v>0.0097</v>
      </c>
      <c r="K23" s="2">
        <v>0.001</v>
      </c>
    </row>
    <row r="24" spans="1:11" ht="12.75">
      <c r="A24" s="1" t="s">
        <v>850</v>
      </c>
      <c r="G24" s="5">
        <v>479482.81</v>
      </c>
      <c r="I24" s="1">
        <v>246.93</v>
      </c>
      <c r="J24" s="4">
        <v>0.0479</v>
      </c>
      <c r="K24" s="4">
        <v>0.001</v>
      </c>
    </row>
    <row r="25" ht="12.75">
      <c r="A25" t="s">
        <v>851</v>
      </c>
    </row>
    <row r="26" spans="1:11" ht="12.75">
      <c r="A26" t="s">
        <v>852</v>
      </c>
      <c r="C26">
        <v>23317</v>
      </c>
      <c r="D26" t="s">
        <v>130</v>
      </c>
      <c r="F26" t="s">
        <v>22</v>
      </c>
      <c r="G26" s="3">
        <v>299627.08</v>
      </c>
      <c r="H26">
        <v>95.77</v>
      </c>
      <c r="I26">
        <v>286.95</v>
      </c>
      <c r="J26" s="2">
        <v>0.0017</v>
      </c>
      <c r="K26" s="2">
        <v>0.0012</v>
      </c>
    </row>
    <row r="27" spans="1:11" ht="12.75">
      <c r="A27" s="1" t="s">
        <v>853</v>
      </c>
      <c r="G27" s="5">
        <v>299627.08</v>
      </c>
      <c r="I27" s="1">
        <v>286.95</v>
      </c>
      <c r="J27" s="4">
        <v>0.006</v>
      </c>
      <c r="K27" s="4">
        <v>0.0012</v>
      </c>
    </row>
    <row r="28" spans="1:11" ht="12.75">
      <c r="A28" t="s">
        <v>841</v>
      </c>
      <c r="G28">
        <v>0</v>
      </c>
      <c r="H28">
        <v>0</v>
      </c>
      <c r="I28">
        <v>0</v>
      </c>
      <c r="J28" s="2">
        <v>0</v>
      </c>
      <c r="K28" s="2">
        <v>0</v>
      </c>
    </row>
    <row r="29" spans="1:11" ht="12.75">
      <c r="A29" s="1" t="s">
        <v>854</v>
      </c>
      <c r="G29" s="5">
        <v>781017.48</v>
      </c>
      <c r="I29" s="1">
        <v>778.07</v>
      </c>
      <c r="J29" s="4">
        <v>0.013</v>
      </c>
      <c r="K29" s="4">
        <v>0.0032</v>
      </c>
    </row>
    <row r="30" spans="1:11" ht="12.75">
      <c r="A30" s="1" t="s">
        <v>855</v>
      </c>
      <c r="G30" s="5">
        <v>781017.48</v>
      </c>
      <c r="I30" s="1">
        <v>778.07</v>
      </c>
      <c r="J30" s="4">
        <v>0.013</v>
      </c>
      <c r="K30" s="4">
        <v>0.0032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rightToLeft="1" workbookViewId="0" topLeftCell="A1">
      <selection activeCell="A8" sqref="A8"/>
    </sheetView>
  </sheetViews>
  <sheetFormatPr defaultColWidth="9.140625" defaultRowHeight="12.75"/>
  <cols>
    <col min="1" max="1" width="24.00390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835</v>
      </c>
      <c r="C4" s="16"/>
    </row>
    <row r="5" spans="2:3" ht="12.75">
      <c r="B5" s="15"/>
      <c r="C5" s="16"/>
    </row>
    <row r="7" spans="3:10" ht="12.75">
      <c r="C7" s="1" t="s">
        <v>3</v>
      </c>
      <c r="D7" s="1" t="s">
        <v>103</v>
      </c>
      <c r="E7" s="1" t="s">
        <v>6</v>
      </c>
      <c r="F7" s="1" t="s">
        <v>44</v>
      </c>
      <c r="G7" s="1" t="s">
        <v>45</v>
      </c>
      <c r="H7" s="1" t="s">
        <v>9</v>
      </c>
      <c r="I7" s="1" t="s">
        <v>46</v>
      </c>
      <c r="J7" s="1" t="s">
        <v>10</v>
      </c>
    </row>
    <row r="8" spans="6:10" ht="12.75">
      <c r="F8" t="s">
        <v>49</v>
      </c>
      <c r="G8" t="s">
        <v>50</v>
      </c>
      <c r="H8" t="s">
        <v>12</v>
      </c>
      <c r="I8" t="s">
        <v>11</v>
      </c>
      <c r="J8" t="s">
        <v>11</v>
      </c>
    </row>
    <row r="9" spans="1:10" ht="12.75">
      <c r="A9" t="s">
        <v>13</v>
      </c>
      <c r="F9">
        <v>0</v>
      </c>
      <c r="G9">
        <v>0</v>
      </c>
      <c r="H9">
        <v>0</v>
      </c>
      <c r="I9" s="2">
        <v>0</v>
      </c>
      <c r="J9" s="2">
        <v>0</v>
      </c>
    </row>
    <row r="10" spans="1:10" ht="12.75">
      <c r="A10" s="1" t="s">
        <v>836</v>
      </c>
      <c r="F10" s="1">
        <v>0</v>
      </c>
      <c r="H10" s="1">
        <v>0</v>
      </c>
      <c r="I10" s="4">
        <v>0</v>
      </c>
      <c r="J10" s="4">
        <v>0</v>
      </c>
    </row>
    <row r="11" ht="12.75">
      <c r="A11" t="s">
        <v>36</v>
      </c>
    </row>
    <row r="12" spans="1:10" ht="12.75">
      <c r="A12" t="s">
        <v>110</v>
      </c>
      <c r="F12">
        <v>0</v>
      </c>
      <c r="G12">
        <v>0</v>
      </c>
      <c r="H12">
        <v>0</v>
      </c>
      <c r="I12" s="2">
        <v>0</v>
      </c>
      <c r="J12" s="2">
        <v>0</v>
      </c>
    </row>
    <row r="13" spans="1:10" ht="12.75">
      <c r="A13" s="1" t="s">
        <v>111</v>
      </c>
      <c r="F13" s="1">
        <v>0</v>
      </c>
      <c r="H13" s="1">
        <v>0</v>
      </c>
      <c r="I13" s="4">
        <v>0</v>
      </c>
      <c r="J13" s="4">
        <v>0</v>
      </c>
    </row>
    <row r="14" spans="1:10" ht="12.75">
      <c r="A14" t="s">
        <v>112</v>
      </c>
      <c r="F14">
        <v>0</v>
      </c>
      <c r="G14">
        <v>0</v>
      </c>
      <c r="H14">
        <v>0</v>
      </c>
      <c r="I14" s="2">
        <v>0</v>
      </c>
      <c r="J14" s="2">
        <v>0</v>
      </c>
    </row>
    <row r="15" spans="1:10" ht="12.75">
      <c r="A15" s="1" t="s">
        <v>113</v>
      </c>
      <c r="F15" s="1">
        <v>0</v>
      </c>
      <c r="H15" s="1">
        <v>0</v>
      </c>
      <c r="I15" s="4">
        <v>0</v>
      </c>
      <c r="J15" s="4">
        <v>0</v>
      </c>
    </row>
    <row r="16" spans="1:10" ht="12.75">
      <c r="A16" s="1" t="s">
        <v>39</v>
      </c>
      <c r="F16" s="1">
        <v>0</v>
      </c>
      <c r="H16" s="1">
        <v>0</v>
      </c>
      <c r="I16" s="4">
        <v>0</v>
      </c>
      <c r="J16" s="4">
        <v>0</v>
      </c>
    </row>
    <row r="17" spans="1:10" ht="12.75">
      <c r="A17" s="1" t="s">
        <v>488</v>
      </c>
      <c r="F17" s="1">
        <v>0</v>
      </c>
      <c r="H17" s="1">
        <v>0</v>
      </c>
      <c r="I17" s="4">
        <v>0</v>
      </c>
      <c r="J17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49"/>
  <sheetViews>
    <sheetView rightToLeft="1" workbookViewId="0" topLeftCell="A1">
      <selection activeCell="A8" sqref="A8"/>
    </sheetView>
  </sheetViews>
  <sheetFormatPr defaultColWidth="9.140625" defaultRowHeight="12.75"/>
  <cols>
    <col min="1" max="1" width="26.57421875" style="0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694</v>
      </c>
      <c r="C4" s="16"/>
      <c r="D4" s="16"/>
    </row>
    <row r="5" spans="2:3" ht="12.75">
      <c r="B5" s="15"/>
      <c r="C5" s="16"/>
    </row>
    <row r="7" spans="3:16" ht="12.75">
      <c r="C7" s="1" t="s">
        <v>3</v>
      </c>
      <c r="D7" s="1" t="s">
        <v>103</v>
      </c>
      <c r="E7" s="1" t="s">
        <v>4</v>
      </c>
      <c r="F7" s="1" t="s">
        <v>5</v>
      </c>
      <c r="G7" s="1" t="s">
        <v>42</v>
      </c>
      <c r="H7" s="1" t="s">
        <v>43</v>
      </c>
      <c r="I7" s="1" t="s">
        <v>6</v>
      </c>
      <c r="J7" s="1" t="s">
        <v>7</v>
      </c>
      <c r="K7" s="1" t="s">
        <v>8</v>
      </c>
      <c r="L7" s="1" t="s">
        <v>44</v>
      </c>
      <c r="M7" s="1" t="s">
        <v>45</v>
      </c>
      <c r="N7" s="1" t="s">
        <v>677</v>
      </c>
      <c r="O7" s="1" t="s">
        <v>104</v>
      </c>
      <c r="P7" s="1" t="s">
        <v>10</v>
      </c>
    </row>
    <row r="8" spans="7:16" ht="12.75">
      <c r="G8" t="s">
        <v>47</v>
      </c>
      <c r="H8" t="s">
        <v>48</v>
      </c>
      <c r="J8" t="s">
        <v>11</v>
      </c>
      <c r="K8" t="s">
        <v>11</v>
      </c>
      <c r="L8" t="s">
        <v>49</v>
      </c>
      <c r="M8" t="s">
        <v>50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695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ht="12.75">
      <c r="A11" t="s">
        <v>347</v>
      </c>
    </row>
    <row r="12" spans="1:16" ht="12.75">
      <c r="A12" t="s">
        <v>696</v>
      </c>
      <c r="C12">
        <v>6626048</v>
      </c>
      <c r="D12" t="s">
        <v>119</v>
      </c>
      <c r="E12" t="s">
        <v>147</v>
      </c>
      <c r="F12" t="s">
        <v>121</v>
      </c>
      <c r="G12" s="6">
        <v>36870</v>
      </c>
      <c r="H12">
        <v>2.55</v>
      </c>
      <c r="I12" t="s">
        <v>17</v>
      </c>
      <c r="J12" s="2">
        <v>0.065</v>
      </c>
      <c r="K12" s="2">
        <v>0.0197</v>
      </c>
      <c r="L12" s="3">
        <v>178000</v>
      </c>
      <c r="M12">
        <v>143.32</v>
      </c>
      <c r="N12">
        <v>255.11</v>
      </c>
      <c r="O12" s="2">
        <v>0.0059</v>
      </c>
      <c r="P12" s="2">
        <v>0.001</v>
      </c>
    </row>
    <row r="13" spans="1:16" ht="12.75">
      <c r="A13" t="s">
        <v>697</v>
      </c>
      <c r="C13">
        <v>6626139</v>
      </c>
      <c r="D13" t="s">
        <v>119</v>
      </c>
      <c r="E13" t="s">
        <v>147</v>
      </c>
      <c r="F13" t="s">
        <v>121</v>
      </c>
      <c r="G13" t="s">
        <v>698</v>
      </c>
      <c r="H13">
        <v>2.84</v>
      </c>
      <c r="I13" t="s">
        <v>17</v>
      </c>
      <c r="J13" s="2">
        <v>0.06</v>
      </c>
      <c r="K13" s="2">
        <v>0.0209</v>
      </c>
      <c r="L13" s="3">
        <v>200000</v>
      </c>
      <c r="M13">
        <v>141.35</v>
      </c>
      <c r="N13">
        <v>282.7</v>
      </c>
      <c r="O13" s="2">
        <v>0.0068</v>
      </c>
      <c r="P13" s="2">
        <v>0.0011</v>
      </c>
    </row>
    <row r="14" spans="1:16" ht="12.75">
      <c r="A14" s="1" t="s">
        <v>349</v>
      </c>
      <c r="H14" s="1">
        <v>2.7</v>
      </c>
      <c r="K14" s="4">
        <v>0.0203</v>
      </c>
      <c r="N14" s="1">
        <v>537.81</v>
      </c>
      <c r="O14" s="4">
        <v>0.0063</v>
      </c>
      <c r="P14" s="4">
        <v>0.0022</v>
      </c>
    </row>
    <row r="15" ht="12.75">
      <c r="A15" t="s">
        <v>350</v>
      </c>
    </row>
    <row r="16" spans="1:16" ht="12.75">
      <c r="A16" t="s">
        <v>699</v>
      </c>
      <c r="C16">
        <v>6401335</v>
      </c>
      <c r="D16" t="s">
        <v>119</v>
      </c>
      <c r="E16" t="s">
        <v>144</v>
      </c>
      <c r="F16" t="s">
        <v>244</v>
      </c>
      <c r="G16" t="s">
        <v>700</v>
      </c>
      <c r="H16">
        <v>1.83</v>
      </c>
      <c r="I16" t="s">
        <v>17</v>
      </c>
      <c r="J16" s="2">
        <v>0.059</v>
      </c>
      <c r="K16" s="2">
        <v>0.0134</v>
      </c>
      <c r="L16" s="3">
        <v>108000</v>
      </c>
      <c r="M16">
        <v>143.36</v>
      </c>
      <c r="N16">
        <v>154.83</v>
      </c>
      <c r="O16" s="2">
        <v>0.0018</v>
      </c>
      <c r="P16" s="2">
        <v>0.0006</v>
      </c>
    </row>
    <row r="17" spans="1:16" ht="12.75">
      <c r="A17" s="1" t="s">
        <v>352</v>
      </c>
      <c r="H17" s="1">
        <v>1.83</v>
      </c>
      <c r="K17" s="4">
        <v>0.0134</v>
      </c>
      <c r="N17" s="1">
        <v>154.83</v>
      </c>
      <c r="O17" s="4">
        <v>0.0018</v>
      </c>
      <c r="P17" s="4">
        <v>0.0006</v>
      </c>
    </row>
    <row r="18" ht="12.75">
      <c r="A18" t="s">
        <v>701</v>
      </c>
    </row>
    <row r="19" spans="1:16" ht="12.75">
      <c r="A19" t="s">
        <v>702</v>
      </c>
      <c r="C19">
        <v>6020747</v>
      </c>
      <c r="D19" t="s">
        <v>703</v>
      </c>
      <c r="E19" t="s">
        <v>144</v>
      </c>
      <c r="F19" t="s">
        <v>121</v>
      </c>
      <c r="G19" t="s">
        <v>704</v>
      </c>
      <c r="H19">
        <v>1.36</v>
      </c>
      <c r="I19" t="s">
        <v>17</v>
      </c>
      <c r="J19" s="2">
        <v>0.052</v>
      </c>
      <c r="K19" s="2">
        <v>0.0065</v>
      </c>
      <c r="L19" s="3">
        <v>9485</v>
      </c>
      <c r="M19">
        <v>148.05</v>
      </c>
      <c r="N19">
        <v>14.04</v>
      </c>
      <c r="O19" s="2">
        <v>0.0005</v>
      </c>
      <c r="P19" s="2">
        <v>0.0001</v>
      </c>
    </row>
    <row r="20" spans="1:16" ht="12.75">
      <c r="A20" s="1" t="s">
        <v>705</v>
      </c>
      <c r="H20" s="1">
        <v>1.36</v>
      </c>
      <c r="K20" s="4">
        <v>0.0065</v>
      </c>
      <c r="N20" s="1">
        <v>14.04</v>
      </c>
      <c r="O20" s="4">
        <v>0.0005</v>
      </c>
      <c r="P20" s="4">
        <v>0.0001</v>
      </c>
    </row>
    <row r="21" ht="12.75">
      <c r="A21" t="s">
        <v>706</v>
      </c>
    </row>
    <row r="22" spans="1:16" ht="12.75">
      <c r="A22" t="s">
        <v>707</v>
      </c>
      <c r="C22">
        <v>7290182</v>
      </c>
      <c r="D22" t="s">
        <v>119</v>
      </c>
      <c r="E22" t="s">
        <v>120</v>
      </c>
      <c r="F22" t="s">
        <v>121</v>
      </c>
      <c r="G22" t="s">
        <v>708</v>
      </c>
      <c r="H22">
        <v>0.12</v>
      </c>
      <c r="I22" t="s">
        <v>17</v>
      </c>
      <c r="J22" s="2">
        <v>0.062</v>
      </c>
      <c r="K22" s="2">
        <v>-0.015</v>
      </c>
      <c r="L22" s="3">
        <v>52500.09</v>
      </c>
      <c r="M22">
        <v>135.96</v>
      </c>
      <c r="N22">
        <v>71.38</v>
      </c>
      <c r="O22" s="2">
        <v>0.0131</v>
      </c>
      <c r="P22" s="2">
        <v>0.0003</v>
      </c>
    </row>
    <row r="23" spans="1:16" ht="12.75">
      <c r="A23" t="s">
        <v>709</v>
      </c>
      <c r="C23">
        <v>7290133</v>
      </c>
      <c r="D23" t="s">
        <v>119</v>
      </c>
      <c r="E23" t="s">
        <v>120</v>
      </c>
      <c r="F23" t="s">
        <v>121</v>
      </c>
      <c r="G23" t="s">
        <v>710</v>
      </c>
      <c r="H23">
        <v>0.05</v>
      </c>
      <c r="I23" t="s">
        <v>17</v>
      </c>
      <c r="J23" s="2">
        <v>0.0617</v>
      </c>
      <c r="K23" s="2">
        <v>-0.0165</v>
      </c>
      <c r="L23" s="3">
        <v>42500</v>
      </c>
      <c r="M23">
        <v>133.88</v>
      </c>
      <c r="N23">
        <v>56.9</v>
      </c>
      <c r="O23" s="2">
        <v>0.0009</v>
      </c>
      <c r="P23" s="2">
        <v>0.0002</v>
      </c>
    </row>
    <row r="24" spans="1:16" ht="12.75">
      <c r="A24" t="s">
        <v>711</v>
      </c>
      <c r="C24">
        <v>7290216</v>
      </c>
      <c r="D24" t="s">
        <v>119</v>
      </c>
      <c r="E24" t="s">
        <v>120</v>
      </c>
      <c r="F24" t="s">
        <v>121</v>
      </c>
      <c r="G24" t="s">
        <v>712</v>
      </c>
      <c r="H24">
        <v>1.9</v>
      </c>
      <c r="I24" t="s">
        <v>17</v>
      </c>
      <c r="J24" s="2">
        <v>0.064</v>
      </c>
      <c r="K24" s="2">
        <v>0.0183</v>
      </c>
      <c r="L24" s="3">
        <v>90000</v>
      </c>
      <c r="M24">
        <v>138.36</v>
      </c>
      <c r="N24">
        <v>124.52</v>
      </c>
      <c r="O24" s="2">
        <v>0.0059</v>
      </c>
      <c r="P24" s="2">
        <v>0.0005</v>
      </c>
    </row>
    <row r="25" spans="1:16" ht="12.75">
      <c r="A25" s="1" t="s">
        <v>713</v>
      </c>
      <c r="H25" s="1">
        <v>0.98</v>
      </c>
      <c r="K25" s="4">
        <v>0.0011</v>
      </c>
      <c r="N25" s="1">
        <v>252.8</v>
      </c>
      <c r="O25" s="4">
        <v>0.0027</v>
      </c>
      <c r="P25" s="4">
        <v>0.001</v>
      </c>
    </row>
    <row r="26" ht="12.75">
      <c r="A26" t="s">
        <v>117</v>
      </c>
    </row>
    <row r="27" spans="1:16" ht="12.75">
      <c r="A27" t="s">
        <v>714</v>
      </c>
      <c r="C27">
        <v>6392658</v>
      </c>
      <c r="D27" t="s">
        <v>119</v>
      </c>
      <c r="E27" t="s">
        <v>120</v>
      </c>
      <c r="F27" t="s">
        <v>121</v>
      </c>
      <c r="G27" t="s">
        <v>715</v>
      </c>
      <c r="H27">
        <v>0</v>
      </c>
      <c r="I27" t="s">
        <v>17</v>
      </c>
      <c r="J27" s="2">
        <v>0.06</v>
      </c>
      <c r="K27" s="2">
        <v>0.06</v>
      </c>
      <c r="L27">
        <v>0</v>
      </c>
      <c r="M27">
        <v>0</v>
      </c>
      <c r="N27">
        <v>0</v>
      </c>
      <c r="O27" s="2">
        <v>0</v>
      </c>
      <c r="P27" s="2">
        <v>0</v>
      </c>
    </row>
    <row r="28" spans="1:16" ht="12.75">
      <c r="A28" t="s">
        <v>716</v>
      </c>
      <c r="C28">
        <v>6392906</v>
      </c>
      <c r="D28" t="s">
        <v>119</v>
      </c>
      <c r="E28" t="s">
        <v>120</v>
      </c>
      <c r="F28" t="s">
        <v>121</v>
      </c>
      <c r="G28" t="s">
        <v>717</v>
      </c>
      <c r="H28">
        <v>2.73</v>
      </c>
      <c r="I28" t="s">
        <v>17</v>
      </c>
      <c r="J28" s="2">
        <v>0.068</v>
      </c>
      <c r="K28" s="2">
        <v>0.0271</v>
      </c>
      <c r="L28" s="3">
        <v>150000</v>
      </c>
      <c r="M28">
        <v>141.99</v>
      </c>
      <c r="N28">
        <v>212.99</v>
      </c>
      <c r="O28" s="2">
        <v>0.0129</v>
      </c>
      <c r="P28" s="2">
        <v>0.0009</v>
      </c>
    </row>
    <row r="29" spans="1:16" ht="12.75">
      <c r="A29" t="s">
        <v>718</v>
      </c>
      <c r="C29">
        <v>6392823</v>
      </c>
      <c r="D29" t="s">
        <v>119</v>
      </c>
      <c r="E29" t="s">
        <v>120</v>
      </c>
      <c r="F29" t="s">
        <v>121</v>
      </c>
      <c r="G29" t="s">
        <v>719</v>
      </c>
      <c r="H29">
        <v>0.3</v>
      </c>
      <c r="I29" t="s">
        <v>17</v>
      </c>
      <c r="J29" s="2">
        <v>0.066</v>
      </c>
      <c r="K29" s="2">
        <v>-0.0097</v>
      </c>
      <c r="L29" s="3">
        <v>14000</v>
      </c>
      <c r="M29">
        <v>134.45</v>
      </c>
      <c r="N29">
        <v>18.82</v>
      </c>
      <c r="O29" s="2">
        <v>0.0004</v>
      </c>
      <c r="P29" s="2">
        <v>0.0001</v>
      </c>
    </row>
    <row r="30" spans="1:16" ht="12.75">
      <c r="A30" t="s">
        <v>720</v>
      </c>
      <c r="C30">
        <v>6392724</v>
      </c>
      <c r="D30" t="s">
        <v>119</v>
      </c>
      <c r="E30" t="s">
        <v>120</v>
      </c>
      <c r="F30" t="s">
        <v>121</v>
      </c>
      <c r="G30" t="s">
        <v>721</v>
      </c>
      <c r="H30">
        <v>2.48</v>
      </c>
      <c r="I30" t="s">
        <v>17</v>
      </c>
      <c r="J30" s="2">
        <v>0.061</v>
      </c>
      <c r="K30" s="2">
        <v>0.026</v>
      </c>
      <c r="L30" s="3">
        <v>41666.67</v>
      </c>
      <c r="M30">
        <v>140.69</v>
      </c>
      <c r="N30">
        <v>58.62</v>
      </c>
      <c r="O30" s="2">
        <v>0.002</v>
      </c>
      <c r="P30" s="2">
        <v>0.0002</v>
      </c>
    </row>
    <row r="31" spans="1:16" ht="12.75">
      <c r="A31" s="1" t="s">
        <v>127</v>
      </c>
      <c r="H31" s="1">
        <v>2.52</v>
      </c>
      <c r="K31" s="4">
        <v>0.0245</v>
      </c>
      <c r="N31" s="1">
        <v>290.43</v>
      </c>
      <c r="O31" s="4">
        <v>0.002</v>
      </c>
      <c r="P31" s="4">
        <v>0.0012</v>
      </c>
    </row>
    <row r="32" ht="12.75">
      <c r="A32" t="s">
        <v>722</v>
      </c>
    </row>
    <row r="33" spans="1:16" ht="12.75">
      <c r="A33" t="s">
        <v>723</v>
      </c>
      <c r="C33">
        <v>6070908</v>
      </c>
      <c r="D33" t="s">
        <v>703</v>
      </c>
      <c r="E33" t="s">
        <v>147</v>
      </c>
      <c r="F33" t="s">
        <v>244</v>
      </c>
      <c r="G33" t="s">
        <v>724</v>
      </c>
      <c r="H33">
        <v>0.06</v>
      </c>
      <c r="I33" t="s">
        <v>17</v>
      </c>
      <c r="J33" s="2">
        <v>0.0625</v>
      </c>
      <c r="K33" s="2">
        <v>-0.0194</v>
      </c>
      <c r="L33" s="3">
        <v>76000</v>
      </c>
      <c r="M33">
        <v>134.93</v>
      </c>
      <c r="N33">
        <v>102.55</v>
      </c>
      <c r="O33" s="2">
        <v>0.0015</v>
      </c>
      <c r="P33" s="2">
        <v>0.0004</v>
      </c>
    </row>
    <row r="34" spans="1:16" ht="12.75">
      <c r="A34" t="s">
        <v>725</v>
      </c>
      <c r="C34">
        <v>6070916</v>
      </c>
      <c r="D34" t="s">
        <v>703</v>
      </c>
      <c r="E34" t="s">
        <v>147</v>
      </c>
      <c r="F34" t="s">
        <v>244</v>
      </c>
      <c r="G34" t="s">
        <v>726</v>
      </c>
      <c r="H34">
        <v>0.07</v>
      </c>
      <c r="I34" t="s">
        <v>17</v>
      </c>
      <c r="J34" s="2">
        <v>0.0625</v>
      </c>
      <c r="K34" s="2">
        <v>-0.0189</v>
      </c>
      <c r="L34" s="3">
        <v>96500</v>
      </c>
      <c r="M34">
        <v>134.94</v>
      </c>
      <c r="N34">
        <v>130.22</v>
      </c>
      <c r="O34" s="2">
        <v>0.0041</v>
      </c>
      <c r="P34" s="2">
        <v>0.0005</v>
      </c>
    </row>
    <row r="35" spans="1:16" ht="12.75">
      <c r="A35" s="1" t="s">
        <v>727</v>
      </c>
      <c r="H35" s="1">
        <v>0.07</v>
      </c>
      <c r="K35" s="4">
        <v>-0.0191</v>
      </c>
      <c r="N35" s="1">
        <v>232.76</v>
      </c>
      <c r="O35" s="4">
        <v>0.0023</v>
      </c>
      <c r="P35" s="4">
        <v>0.0009</v>
      </c>
    </row>
    <row r="36" ht="12.75">
      <c r="A36" t="s">
        <v>134</v>
      </c>
    </row>
    <row r="37" spans="1:16" ht="12.75">
      <c r="A37" t="s">
        <v>728</v>
      </c>
      <c r="C37">
        <v>6390108</v>
      </c>
      <c r="D37" t="s">
        <v>136</v>
      </c>
      <c r="E37" t="s">
        <v>120</v>
      </c>
      <c r="F37" t="s">
        <v>121</v>
      </c>
      <c r="G37" t="s">
        <v>729</v>
      </c>
      <c r="H37">
        <v>0.56</v>
      </c>
      <c r="I37" t="s">
        <v>17</v>
      </c>
      <c r="J37" s="2">
        <v>0.059</v>
      </c>
      <c r="K37" s="2">
        <v>-0.0036</v>
      </c>
      <c r="L37" s="3">
        <v>27200</v>
      </c>
      <c r="M37">
        <v>125.9</v>
      </c>
      <c r="N37">
        <v>34.24</v>
      </c>
      <c r="O37" s="2">
        <v>0.0001</v>
      </c>
      <c r="P37" s="2">
        <v>0.0001</v>
      </c>
    </row>
    <row r="38" spans="1:16" ht="12.75">
      <c r="A38" t="s">
        <v>730</v>
      </c>
      <c r="C38">
        <v>6390116</v>
      </c>
      <c r="D38" t="s">
        <v>136</v>
      </c>
      <c r="E38" t="s">
        <v>120</v>
      </c>
      <c r="F38" t="s">
        <v>121</v>
      </c>
      <c r="G38" t="s">
        <v>731</v>
      </c>
      <c r="H38">
        <v>1.92</v>
      </c>
      <c r="I38" t="s">
        <v>17</v>
      </c>
      <c r="J38" s="2">
        <v>0.055</v>
      </c>
      <c r="K38" s="2">
        <v>0.0228</v>
      </c>
      <c r="L38" s="3">
        <v>137500.01</v>
      </c>
      <c r="M38">
        <v>132.95</v>
      </c>
      <c r="N38">
        <v>182.81</v>
      </c>
      <c r="O38" s="2">
        <v>0.0005</v>
      </c>
      <c r="P38" s="2">
        <v>0.0007</v>
      </c>
    </row>
    <row r="39" spans="1:16" ht="12.75">
      <c r="A39" s="1" t="s">
        <v>141</v>
      </c>
      <c r="H39" s="1">
        <v>1.71</v>
      </c>
      <c r="K39" s="4">
        <v>0.0186</v>
      </c>
      <c r="N39" s="1">
        <v>217.05</v>
      </c>
      <c r="O39" s="4">
        <v>0.0003</v>
      </c>
      <c r="P39" s="4">
        <v>0.0009</v>
      </c>
    </row>
    <row r="40" ht="12.75">
      <c r="A40" t="s">
        <v>732</v>
      </c>
    </row>
    <row r="41" spans="1:16" ht="12.75">
      <c r="A41" t="s">
        <v>733</v>
      </c>
      <c r="C41">
        <v>1099290</v>
      </c>
      <c r="D41" t="s">
        <v>136</v>
      </c>
      <c r="E41" t="s">
        <v>147</v>
      </c>
      <c r="F41" t="s">
        <v>244</v>
      </c>
      <c r="G41" t="s">
        <v>734</v>
      </c>
      <c r="H41">
        <v>1.08</v>
      </c>
      <c r="I41" t="s">
        <v>17</v>
      </c>
      <c r="J41" s="2">
        <v>0.0515</v>
      </c>
      <c r="K41" s="2">
        <v>0.0009</v>
      </c>
      <c r="L41" s="3">
        <v>180000</v>
      </c>
      <c r="M41">
        <v>121.71</v>
      </c>
      <c r="N41">
        <v>219.08</v>
      </c>
      <c r="O41" s="2">
        <v>0.0018</v>
      </c>
      <c r="P41" s="2">
        <v>0.0009</v>
      </c>
    </row>
    <row r="42" spans="1:16" ht="12.75">
      <c r="A42" s="1" t="s">
        <v>735</v>
      </c>
      <c r="H42" s="1">
        <v>1.08</v>
      </c>
      <c r="K42" s="4">
        <v>0.0009</v>
      </c>
      <c r="N42" s="1">
        <v>219.08</v>
      </c>
      <c r="O42" s="4">
        <v>0.0018</v>
      </c>
      <c r="P42" s="4">
        <v>0.0009</v>
      </c>
    </row>
    <row r="43" ht="12.75">
      <c r="A43" t="s">
        <v>142</v>
      </c>
    </row>
    <row r="44" spans="1:16" ht="12.75">
      <c r="A44" t="s">
        <v>736</v>
      </c>
      <c r="C44">
        <v>6851562</v>
      </c>
      <c r="D44" t="s">
        <v>119</v>
      </c>
      <c r="E44" t="s">
        <v>147</v>
      </c>
      <c r="F44" t="s">
        <v>121</v>
      </c>
      <c r="G44" s="6">
        <v>36866</v>
      </c>
      <c r="H44">
        <v>0.67</v>
      </c>
      <c r="I44" t="s">
        <v>17</v>
      </c>
      <c r="J44" s="2">
        <v>0.0655</v>
      </c>
      <c r="K44" s="2">
        <v>-0.0038</v>
      </c>
      <c r="L44" s="3">
        <v>23766.67</v>
      </c>
      <c r="M44">
        <v>134.71</v>
      </c>
      <c r="N44">
        <v>32.02</v>
      </c>
      <c r="O44" s="2">
        <v>0.0034</v>
      </c>
      <c r="P44" s="2">
        <v>0.0001</v>
      </c>
    </row>
    <row r="45" spans="1:16" ht="12.75">
      <c r="A45" t="s">
        <v>737</v>
      </c>
      <c r="C45">
        <v>6851547</v>
      </c>
      <c r="D45" t="s">
        <v>119</v>
      </c>
      <c r="E45" t="s">
        <v>147</v>
      </c>
      <c r="F45" t="s">
        <v>121</v>
      </c>
      <c r="G45" t="s">
        <v>738</v>
      </c>
      <c r="H45">
        <v>0.65</v>
      </c>
      <c r="I45" t="s">
        <v>17</v>
      </c>
      <c r="J45" s="2">
        <v>0.0645</v>
      </c>
      <c r="K45" s="2">
        <v>-0.0038</v>
      </c>
      <c r="L45" s="3">
        <v>23666.66</v>
      </c>
      <c r="M45">
        <v>134.58</v>
      </c>
      <c r="N45">
        <v>31.85</v>
      </c>
      <c r="O45" s="2">
        <v>0.0106</v>
      </c>
      <c r="P45" s="2">
        <v>0.0001</v>
      </c>
    </row>
    <row r="46" spans="1:16" ht="12.75">
      <c r="A46" t="s">
        <v>739</v>
      </c>
      <c r="C46">
        <v>6851455</v>
      </c>
      <c r="D46" t="s">
        <v>119</v>
      </c>
      <c r="E46" t="s">
        <v>147</v>
      </c>
      <c r="F46" t="s">
        <v>121</v>
      </c>
      <c r="G46" t="s">
        <v>740</v>
      </c>
      <c r="H46">
        <v>0.22</v>
      </c>
      <c r="I46" t="s">
        <v>17</v>
      </c>
      <c r="J46" s="2">
        <v>0.06</v>
      </c>
      <c r="K46" s="2">
        <v>-0.0143</v>
      </c>
      <c r="L46" s="3">
        <v>113333.33</v>
      </c>
      <c r="M46">
        <v>130.3</v>
      </c>
      <c r="N46">
        <v>147.67</v>
      </c>
      <c r="O46" s="2">
        <v>0.0057</v>
      </c>
      <c r="P46" s="2">
        <v>0.0006</v>
      </c>
    </row>
    <row r="47" spans="1:16" ht="12.75">
      <c r="A47" s="1" t="s">
        <v>148</v>
      </c>
      <c r="H47" s="1">
        <v>0.35</v>
      </c>
      <c r="K47" s="4">
        <v>-0.0111</v>
      </c>
      <c r="N47" s="1">
        <v>211.54</v>
      </c>
      <c r="O47" s="4">
        <v>0.0055</v>
      </c>
      <c r="P47" s="4">
        <v>0.0009</v>
      </c>
    </row>
    <row r="48" ht="12.75">
      <c r="A48" t="s">
        <v>741</v>
      </c>
    </row>
    <row r="49" spans="1:16" ht="12.75">
      <c r="A49" t="s">
        <v>742</v>
      </c>
      <c r="C49">
        <v>1094747</v>
      </c>
      <c r="D49" t="s">
        <v>130</v>
      </c>
      <c r="E49" t="s">
        <v>194</v>
      </c>
      <c r="F49" t="s">
        <v>121</v>
      </c>
      <c r="G49" s="6">
        <v>39364</v>
      </c>
      <c r="H49">
        <v>4.45</v>
      </c>
      <c r="I49" t="s">
        <v>17</v>
      </c>
      <c r="J49" s="2">
        <v>0.067</v>
      </c>
      <c r="K49" s="2">
        <v>0.0458</v>
      </c>
      <c r="L49" s="3">
        <v>312468.21</v>
      </c>
      <c r="M49">
        <v>128.98</v>
      </c>
      <c r="N49">
        <v>403.02</v>
      </c>
      <c r="O49" s="2">
        <v>0.0022</v>
      </c>
      <c r="P49" s="2">
        <v>0.0016</v>
      </c>
    </row>
    <row r="50" spans="1:16" ht="12.75">
      <c r="A50" s="1" t="s">
        <v>743</v>
      </c>
      <c r="H50" s="1">
        <v>4.45</v>
      </c>
      <c r="K50" s="4">
        <v>0.0458</v>
      </c>
      <c r="N50" s="1">
        <v>403.02</v>
      </c>
      <c r="O50" s="4">
        <v>0.0022</v>
      </c>
      <c r="P50" s="4">
        <v>0.0016</v>
      </c>
    </row>
    <row r="51" ht="12.75">
      <c r="A51" t="s">
        <v>744</v>
      </c>
    </row>
    <row r="52" spans="1:16" ht="12.75">
      <c r="A52" t="s">
        <v>745</v>
      </c>
      <c r="C52">
        <v>1097740</v>
      </c>
      <c r="D52" t="s">
        <v>174</v>
      </c>
      <c r="E52" t="s">
        <v>147</v>
      </c>
      <c r="F52" t="s">
        <v>244</v>
      </c>
      <c r="G52" s="6">
        <v>38879</v>
      </c>
      <c r="H52">
        <v>0.13</v>
      </c>
      <c r="I52" t="s">
        <v>17</v>
      </c>
      <c r="J52" s="2">
        <v>0.0575</v>
      </c>
      <c r="K52" s="2">
        <v>-0.0039</v>
      </c>
      <c r="L52" s="3">
        <v>1726.3</v>
      </c>
      <c r="M52">
        <v>114.52</v>
      </c>
      <c r="N52">
        <v>1.98</v>
      </c>
      <c r="O52" s="2">
        <v>0</v>
      </c>
      <c r="P52" s="2">
        <v>0</v>
      </c>
    </row>
    <row r="53" spans="1:16" ht="12.75">
      <c r="A53" s="1" t="s">
        <v>746</v>
      </c>
      <c r="H53" s="1">
        <v>0.13</v>
      </c>
      <c r="K53" s="4">
        <v>-0.0039</v>
      </c>
      <c r="N53" s="1">
        <v>1.98</v>
      </c>
      <c r="O53" s="4">
        <v>0</v>
      </c>
      <c r="P53" s="4">
        <v>0</v>
      </c>
    </row>
    <row r="54" ht="12.75">
      <c r="A54" t="s">
        <v>747</v>
      </c>
    </row>
    <row r="55" spans="1:16" ht="12.75">
      <c r="A55" t="s">
        <v>748</v>
      </c>
      <c r="C55">
        <v>3980018</v>
      </c>
      <c r="D55" t="s">
        <v>749</v>
      </c>
      <c r="E55" t="s">
        <v>16</v>
      </c>
      <c r="G55" t="s">
        <v>122</v>
      </c>
      <c r="H55">
        <v>0</v>
      </c>
      <c r="I55" t="s">
        <v>17</v>
      </c>
      <c r="J55" s="2">
        <v>0.03</v>
      </c>
      <c r="K55" s="2">
        <v>0.03</v>
      </c>
      <c r="L55">
        <v>182.76</v>
      </c>
      <c r="M55">
        <v>0</v>
      </c>
      <c r="N55">
        <v>0</v>
      </c>
      <c r="O55" s="2">
        <v>0</v>
      </c>
      <c r="P55" s="2">
        <v>0</v>
      </c>
    </row>
    <row r="56" spans="1:16" ht="12.75">
      <c r="A56" t="s">
        <v>750</v>
      </c>
      <c r="C56">
        <v>3980042</v>
      </c>
      <c r="D56" t="s">
        <v>749</v>
      </c>
      <c r="E56" t="s">
        <v>16</v>
      </c>
      <c r="G56" s="6">
        <v>36559</v>
      </c>
      <c r="H56">
        <v>0</v>
      </c>
      <c r="I56" t="s">
        <v>17</v>
      </c>
      <c r="J56" s="2">
        <v>0.03</v>
      </c>
      <c r="K56" s="2">
        <v>0.03</v>
      </c>
      <c r="L56">
        <v>183.9</v>
      </c>
      <c r="M56">
        <v>0</v>
      </c>
      <c r="N56">
        <v>0</v>
      </c>
      <c r="O56" s="2">
        <v>0</v>
      </c>
      <c r="P56" s="2">
        <v>0</v>
      </c>
    </row>
    <row r="57" spans="1:16" ht="12.75">
      <c r="A57" s="1" t="s">
        <v>751</v>
      </c>
      <c r="H57" s="1">
        <v>0</v>
      </c>
      <c r="N57" s="1">
        <v>0</v>
      </c>
      <c r="O57" s="4">
        <v>0</v>
      </c>
      <c r="P57" s="4">
        <v>0</v>
      </c>
    </row>
    <row r="58" ht="12.75">
      <c r="A58" t="s">
        <v>152</v>
      </c>
    </row>
    <row r="59" spans="1:16" ht="12.75">
      <c r="A59" t="s">
        <v>752</v>
      </c>
      <c r="C59">
        <v>7342108</v>
      </c>
      <c r="D59" t="s">
        <v>119</v>
      </c>
      <c r="E59" t="s">
        <v>175</v>
      </c>
      <c r="F59" t="s">
        <v>121</v>
      </c>
      <c r="G59" t="s">
        <v>698</v>
      </c>
      <c r="H59">
        <v>2.84</v>
      </c>
      <c r="I59" t="s">
        <v>17</v>
      </c>
      <c r="J59" s="2">
        <v>0.061</v>
      </c>
      <c r="K59" s="2">
        <v>0.0236</v>
      </c>
      <c r="L59" s="3">
        <v>200000</v>
      </c>
      <c r="M59">
        <v>140.65</v>
      </c>
      <c r="N59">
        <v>281.3</v>
      </c>
      <c r="O59" s="2">
        <v>0.0067</v>
      </c>
      <c r="P59" s="2">
        <v>0.0011</v>
      </c>
    </row>
    <row r="60" spans="1:16" ht="12.75">
      <c r="A60" t="s">
        <v>753</v>
      </c>
      <c r="C60">
        <v>7341514</v>
      </c>
      <c r="D60" t="s">
        <v>119</v>
      </c>
      <c r="E60" t="s">
        <v>175</v>
      </c>
      <c r="F60" t="s">
        <v>121</v>
      </c>
      <c r="G60" s="6">
        <v>36139</v>
      </c>
      <c r="H60">
        <v>1.65</v>
      </c>
      <c r="I60" t="s">
        <v>17</v>
      </c>
      <c r="J60" s="2">
        <v>0.0575</v>
      </c>
      <c r="K60" s="2">
        <v>0.0128</v>
      </c>
      <c r="L60" s="3">
        <v>115500</v>
      </c>
      <c r="M60">
        <v>141.52</v>
      </c>
      <c r="N60">
        <v>163.46</v>
      </c>
      <c r="O60" s="2">
        <v>0.0017</v>
      </c>
      <c r="P60" s="2">
        <v>0.0007</v>
      </c>
    </row>
    <row r="61" spans="1:16" ht="12.75">
      <c r="A61" t="s">
        <v>754</v>
      </c>
      <c r="C61">
        <v>7342041</v>
      </c>
      <c r="D61" t="s">
        <v>119</v>
      </c>
      <c r="E61" t="s">
        <v>175</v>
      </c>
      <c r="F61" t="s">
        <v>121</v>
      </c>
      <c r="G61" t="s">
        <v>755</v>
      </c>
      <c r="H61">
        <v>2.59</v>
      </c>
      <c r="I61" t="s">
        <v>17</v>
      </c>
      <c r="J61" s="2">
        <v>0.0652</v>
      </c>
      <c r="K61" s="2">
        <v>0.0222</v>
      </c>
      <c r="L61" s="3">
        <v>100000</v>
      </c>
      <c r="M61">
        <v>142.35</v>
      </c>
      <c r="N61">
        <v>142.35</v>
      </c>
      <c r="O61" s="2">
        <v>0.0278</v>
      </c>
      <c r="P61" s="2">
        <v>0.0006</v>
      </c>
    </row>
    <row r="62" spans="1:16" ht="12.75">
      <c r="A62" s="1" t="s">
        <v>156</v>
      </c>
      <c r="H62" s="1">
        <v>2.45</v>
      </c>
      <c r="K62" s="4">
        <v>0.0203</v>
      </c>
      <c r="N62" s="1">
        <v>587.11</v>
      </c>
      <c r="O62" s="4">
        <v>0.0041</v>
      </c>
      <c r="P62" s="4">
        <v>0.0024</v>
      </c>
    </row>
    <row r="63" ht="12.75">
      <c r="A63" t="s">
        <v>157</v>
      </c>
    </row>
    <row r="64" spans="1:16" ht="12.75">
      <c r="A64" t="s">
        <v>756</v>
      </c>
      <c r="C64">
        <v>7980501</v>
      </c>
      <c r="D64" t="s">
        <v>136</v>
      </c>
      <c r="E64" t="s">
        <v>120</v>
      </c>
      <c r="F64" t="s">
        <v>121</v>
      </c>
      <c r="G64" t="s">
        <v>757</v>
      </c>
      <c r="H64">
        <v>1.21</v>
      </c>
      <c r="I64" t="s">
        <v>17</v>
      </c>
      <c r="J64" s="2">
        <v>0.059</v>
      </c>
      <c r="K64" s="2">
        <v>0.0128</v>
      </c>
      <c r="L64" s="3">
        <v>30000</v>
      </c>
      <c r="M64">
        <v>139.64</v>
      </c>
      <c r="N64">
        <v>41.89</v>
      </c>
      <c r="O64" s="2">
        <v>0.0009</v>
      </c>
      <c r="P64" s="2">
        <v>0.0002</v>
      </c>
    </row>
    <row r="65" spans="1:16" ht="12.75">
      <c r="A65" s="1" t="s">
        <v>161</v>
      </c>
      <c r="H65" s="1">
        <v>1.21</v>
      </c>
      <c r="K65" s="4">
        <v>0.0128</v>
      </c>
      <c r="N65" s="1">
        <v>41.89</v>
      </c>
      <c r="O65" s="4">
        <v>0.0009</v>
      </c>
      <c r="P65" s="4">
        <v>0.0002</v>
      </c>
    </row>
    <row r="66" ht="12.75">
      <c r="A66" t="s">
        <v>162</v>
      </c>
    </row>
    <row r="67" spans="1:16" ht="12.75">
      <c r="A67" t="s">
        <v>758</v>
      </c>
      <c r="C67">
        <v>7360035</v>
      </c>
      <c r="D67" t="s">
        <v>136</v>
      </c>
      <c r="E67" t="s">
        <v>120</v>
      </c>
      <c r="F67" t="s">
        <v>121</v>
      </c>
      <c r="G67" s="6">
        <v>38236</v>
      </c>
      <c r="H67">
        <v>1.4</v>
      </c>
      <c r="I67" t="s">
        <v>17</v>
      </c>
      <c r="J67" s="2">
        <v>0.057</v>
      </c>
      <c r="K67" s="2">
        <v>0.0079</v>
      </c>
      <c r="L67" s="3">
        <v>70000.03</v>
      </c>
      <c r="M67">
        <v>129.68</v>
      </c>
      <c r="N67">
        <v>90.78</v>
      </c>
      <c r="O67" s="2">
        <v>0.0009</v>
      </c>
      <c r="P67" s="2">
        <v>0.0004</v>
      </c>
    </row>
    <row r="68" spans="1:16" ht="12.75">
      <c r="A68" s="1" t="s">
        <v>166</v>
      </c>
      <c r="H68" s="1">
        <v>1.4</v>
      </c>
      <c r="K68" s="4">
        <v>0.0079</v>
      </c>
      <c r="N68" s="1">
        <v>90.78</v>
      </c>
      <c r="O68" s="4">
        <v>0.0009</v>
      </c>
      <c r="P68" s="4">
        <v>0.0004</v>
      </c>
    </row>
    <row r="69" ht="12.75">
      <c r="A69" t="s">
        <v>167</v>
      </c>
    </row>
    <row r="70" spans="1:16" ht="12.75">
      <c r="A70" t="s">
        <v>759</v>
      </c>
      <c r="C70">
        <v>5761010</v>
      </c>
      <c r="D70" t="s">
        <v>136</v>
      </c>
      <c r="E70" t="s">
        <v>175</v>
      </c>
      <c r="F70" t="s">
        <v>121</v>
      </c>
      <c r="G70" t="s">
        <v>760</v>
      </c>
      <c r="H70">
        <v>0.84</v>
      </c>
      <c r="I70" t="s">
        <v>17</v>
      </c>
      <c r="J70" s="2">
        <v>0.054</v>
      </c>
      <c r="K70" s="2">
        <v>0.0004</v>
      </c>
      <c r="L70" s="3">
        <v>180000</v>
      </c>
      <c r="M70">
        <v>131.15</v>
      </c>
      <c r="N70">
        <v>236.07</v>
      </c>
      <c r="O70" s="2">
        <v>0.0018</v>
      </c>
      <c r="P70" s="2">
        <v>0.001</v>
      </c>
    </row>
    <row r="71" spans="1:16" ht="12.75">
      <c r="A71" t="s">
        <v>761</v>
      </c>
      <c r="C71">
        <v>5760129</v>
      </c>
      <c r="D71" t="s">
        <v>136</v>
      </c>
      <c r="E71" t="s">
        <v>120</v>
      </c>
      <c r="F71" t="s">
        <v>121</v>
      </c>
      <c r="G71" t="s">
        <v>762</v>
      </c>
      <c r="H71">
        <v>1.57</v>
      </c>
      <c r="I71" t="s">
        <v>17</v>
      </c>
      <c r="J71" s="2">
        <v>0.05</v>
      </c>
      <c r="K71" s="2">
        <v>0.0173</v>
      </c>
      <c r="L71" s="3">
        <v>323373</v>
      </c>
      <c r="M71">
        <v>122.97</v>
      </c>
      <c r="N71">
        <v>397.65</v>
      </c>
      <c r="O71" s="2">
        <v>0.0007</v>
      </c>
      <c r="P71" s="2">
        <v>0.0016</v>
      </c>
    </row>
    <row r="72" spans="1:16" ht="12.75">
      <c r="A72" s="1" t="s">
        <v>171</v>
      </c>
      <c r="H72" s="1">
        <v>1.3</v>
      </c>
      <c r="K72" s="4">
        <v>0.011</v>
      </c>
      <c r="N72" s="1">
        <v>633.72</v>
      </c>
      <c r="O72" s="4">
        <v>0.0009</v>
      </c>
      <c r="P72" s="4">
        <v>0.0026</v>
      </c>
    </row>
    <row r="73" ht="12.75">
      <c r="A73" t="s">
        <v>172</v>
      </c>
    </row>
    <row r="74" spans="1:16" ht="12.75">
      <c r="A74" t="s">
        <v>763</v>
      </c>
      <c r="C74">
        <v>6000046</v>
      </c>
      <c r="D74" t="s">
        <v>174</v>
      </c>
      <c r="E74" t="s">
        <v>175</v>
      </c>
      <c r="F74" t="s">
        <v>121</v>
      </c>
      <c r="G74" t="s">
        <v>764</v>
      </c>
      <c r="H74">
        <v>4.98</v>
      </c>
      <c r="I74" t="s">
        <v>17</v>
      </c>
      <c r="J74" s="2">
        <v>0.065</v>
      </c>
      <c r="K74" s="2">
        <v>0.0351</v>
      </c>
      <c r="L74" s="3">
        <v>586000</v>
      </c>
      <c r="M74">
        <v>140.21</v>
      </c>
      <c r="N74">
        <v>821.63</v>
      </c>
      <c r="O74" s="2">
        <v>0.0005</v>
      </c>
      <c r="P74" s="2">
        <v>0.0033</v>
      </c>
    </row>
    <row r="75" spans="1:16" ht="12.75">
      <c r="A75" t="s">
        <v>765</v>
      </c>
      <c r="C75">
        <v>6000079</v>
      </c>
      <c r="D75" t="s">
        <v>174</v>
      </c>
      <c r="E75" t="s">
        <v>175</v>
      </c>
      <c r="F75" t="s">
        <v>121</v>
      </c>
      <c r="G75" s="6">
        <v>39114</v>
      </c>
      <c r="H75">
        <v>5.78</v>
      </c>
      <c r="I75" t="s">
        <v>17</v>
      </c>
      <c r="J75" s="2">
        <v>0.065</v>
      </c>
      <c r="K75" s="2">
        <v>0.0382</v>
      </c>
      <c r="L75" s="3">
        <v>1175000</v>
      </c>
      <c r="M75">
        <v>134.46</v>
      </c>
      <c r="N75">
        <v>1579.91</v>
      </c>
      <c r="O75" s="2">
        <v>0.0036</v>
      </c>
      <c r="P75" s="2">
        <v>0.0064</v>
      </c>
    </row>
    <row r="76" spans="1:16" ht="12.75">
      <c r="A76" t="s">
        <v>766</v>
      </c>
      <c r="C76">
        <v>6001119</v>
      </c>
      <c r="D76" t="s">
        <v>174</v>
      </c>
      <c r="E76" t="s">
        <v>175</v>
      </c>
      <c r="F76" t="s">
        <v>121</v>
      </c>
      <c r="G76" t="s">
        <v>767</v>
      </c>
      <c r="H76">
        <v>1.75</v>
      </c>
      <c r="I76" t="s">
        <v>17</v>
      </c>
      <c r="J76" s="2">
        <v>0.059</v>
      </c>
      <c r="K76" s="2">
        <v>0.0149</v>
      </c>
      <c r="L76" s="3">
        <v>155200</v>
      </c>
      <c r="M76">
        <v>139.33</v>
      </c>
      <c r="N76">
        <v>216.24</v>
      </c>
      <c r="O76" s="2">
        <v>0.0059</v>
      </c>
      <c r="P76" s="2">
        <v>0.0009</v>
      </c>
    </row>
    <row r="77" spans="1:16" ht="12.75">
      <c r="A77" t="s">
        <v>768</v>
      </c>
      <c r="C77">
        <v>6000087</v>
      </c>
      <c r="D77" t="s">
        <v>174</v>
      </c>
      <c r="E77" t="s">
        <v>175</v>
      </c>
      <c r="F77" t="s">
        <v>121</v>
      </c>
      <c r="G77" t="s">
        <v>769</v>
      </c>
      <c r="H77">
        <v>1.38</v>
      </c>
      <c r="I77" t="s">
        <v>17</v>
      </c>
      <c r="J77" s="2">
        <v>0.065</v>
      </c>
      <c r="K77" s="2">
        <v>0.0189</v>
      </c>
      <c r="L77" s="3">
        <v>1500066</v>
      </c>
      <c r="M77">
        <v>124.13</v>
      </c>
      <c r="N77">
        <v>1862.03</v>
      </c>
      <c r="O77" s="2">
        <v>0.0018</v>
      </c>
      <c r="P77" s="2">
        <v>0.0076</v>
      </c>
    </row>
    <row r="78" spans="1:16" ht="12.75">
      <c r="A78" s="1" t="s">
        <v>176</v>
      </c>
      <c r="H78" s="1">
        <v>3.61</v>
      </c>
      <c r="K78" s="4">
        <v>0.0285</v>
      </c>
      <c r="N78" s="1">
        <v>4479.81</v>
      </c>
      <c r="O78" s="4">
        <v>0.0014</v>
      </c>
      <c r="P78" s="4">
        <v>0.0182</v>
      </c>
    </row>
    <row r="79" ht="12.75">
      <c r="A79" t="s">
        <v>181</v>
      </c>
    </row>
    <row r="80" spans="1:16" ht="12.75">
      <c r="A80" t="s">
        <v>770</v>
      </c>
      <c r="C80">
        <v>7770118</v>
      </c>
      <c r="D80" t="s">
        <v>183</v>
      </c>
      <c r="E80" t="s">
        <v>175</v>
      </c>
      <c r="F80" t="s">
        <v>121</v>
      </c>
      <c r="G80" s="6">
        <v>37292</v>
      </c>
      <c r="H80">
        <v>1</v>
      </c>
      <c r="I80" t="s">
        <v>17</v>
      </c>
      <c r="J80" s="2">
        <v>0.048</v>
      </c>
      <c r="K80" s="2">
        <v>0.0018</v>
      </c>
      <c r="L80" s="3">
        <v>190499.82</v>
      </c>
      <c r="M80">
        <v>130.21</v>
      </c>
      <c r="N80">
        <v>248.05</v>
      </c>
      <c r="O80" s="2">
        <v>0.001</v>
      </c>
      <c r="P80" s="2">
        <v>0.001</v>
      </c>
    </row>
    <row r="81" spans="1:16" ht="12.75">
      <c r="A81" s="1" t="s">
        <v>184</v>
      </c>
      <c r="H81" s="1">
        <v>1</v>
      </c>
      <c r="K81" s="4">
        <v>0.0018</v>
      </c>
      <c r="N81" s="1">
        <v>248.05</v>
      </c>
      <c r="O81" s="4">
        <v>0.001</v>
      </c>
      <c r="P81" s="4">
        <v>0.001</v>
      </c>
    </row>
    <row r="82" ht="12.75">
      <c r="A82" t="s">
        <v>191</v>
      </c>
    </row>
    <row r="83" spans="1:16" ht="12.75">
      <c r="A83" t="s">
        <v>771</v>
      </c>
      <c r="C83">
        <v>2590073</v>
      </c>
      <c r="D83" t="s">
        <v>193</v>
      </c>
      <c r="E83" t="s">
        <v>194</v>
      </c>
      <c r="F83" t="s">
        <v>121</v>
      </c>
      <c r="G83" t="s">
        <v>772</v>
      </c>
      <c r="H83">
        <v>1.11</v>
      </c>
      <c r="I83" t="s">
        <v>17</v>
      </c>
      <c r="J83" s="2">
        <v>0.055</v>
      </c>
      <c r="K83" s="2">
        <v>0.0162</v>
      </c>
      <c r="L83" s="3">
        <v>100740.98</v>
      </c>
      <c r="M83">
        <v>124.27</v>
      </c>
      <c r="N83">
        <v>125.19</v>
      </c>
      <c r="O83" s="2">
        <v>0.0002</v>
      </c>
      <c r="P83" s="2">
        <v>0.0005</v>
      </c>
    </row>
    <row r="84" spans="1:16" ht="12.75">
      <c r="A84" s="1" t="s">
        <v>196</v>
      </c>
      <c r="H84" s="1">
        <v>1.11</v>
      </c>
      <c r="K84" s="4">
        <v>0.0162</v>
      </c>
      <c r="N84" s="1">
        <v>125.19</v>
      </c>
      <c r="O84" s="4">
        <v>0.0002</v>
      </c>
      <c r="P84" s="4">
        <v>0.0005</v>
      </c>
    </row>
    <row r="85" ht="12.75">
      <c r="A85" t="s">
        <v>197</v>
      </c>
    </row>
    <row r="86" spans="1:16" ht="12.75">
      <c r="A86" t="s">
        <v>773</v>
      </c>
      <c r="C86">
        <v>7590078</v>
      </c>
      <c r="D86" t="s">
        <v>130</v>
      </c>
      <c r="E86" t="s">
        <v>120</v>
      </c>
      <c r="F86" t="s">
        <v>121</v>
      </c>
      <c r="G86" t="s">
        <v>774</v>
      </c>
      <c r="H86">
        <v>1.69</v>
      </c>
      <c r="I86" t="s">
        <v>17</v>
      </c>
      <c r="J86" s="2">
        <v>0.057</v>
      </c>
      <c r="K86" s="2">
        <v>0.0163</v>
      </c>
      <c r="L86" s="3">
        <v>47142.92</v>
      </c>
      <c r="M86">
        <v>128.85</v>
      </c>
      <c r="N86">
        <v>60.74</v>
      </c>
      <c r="O86" s="2">
        <v>0.0002</v>
      </c>
      <c r="P86" s="2">
        <v>0.0002</v>
      </c>
    </row>
    <row r="87" spans="1:16" ht="12.75">
      <c r="A87" s="1" t="s">
        <v>199</v>
      </c>
      <c r="H87" s="1">
        <v>1.69</v>
      </c>
      <c r="K87" s="4">
        <v>0.0163</v>
      </c>
      <c r="N87" s="1">
        <v>60.74</v>
      </c>
      <c r="O87" s="4">
        <v>0.0002</v>
      </c>
      <c r="P87" s="4">
        <v>0.0002</v>
      </c>
    </row>
    <row r="88" ht="12.75">
      <c r="A88" t="s">
        <v>775</v>
      </c>
    </row>
    <row r="89" spans="1:16" ht="12.75">
      <c r="A89" t="s">
        <v>776</v>
      </c>
      <c r="C89">
        <v>2269827</v>
      </c>
      <c r="D89" t="s">
        <v>130</v>
      </c>
      <c r="E89" t="s">
        <v>131</v>
      </c>
      <c r="F89" t="s">
        <v>121</v>
      </c>
      <c r="G89" t="s">
        <v>777</v>
      </c>
      <c r="H89">
        <v>2.12</v>
      </c>
      <c r="I89" t="s">
        <v>17</v>
      </c>
      <c r="J89" s="2">
        <v>0.057</v>
      </c>
      <c r="K89" s="2">
        <v>0.0295</v>
      </c>
      <c r="L89" s="3">
        <v>34270.82</v>
      </c>
      <c r="M89">
        <v>137.74</v>
      </c>
      <c r="N89">
        <v>47.2</v>
      </c>
      <c r="O89" s="2">
        <v>0.0022</v>
      </c>
      <c r="P89" s="2">
        <v>0.0002</v>
      </c>
    </row>
    <row r="90" spans="1:16" ht="12.75">
      <c r="A90" s="1" t="s">
        <v>778</v>
      </c>
      <c r="H90" s="1">
        <v>2.12</v>
      </c>
      <c r="K90" s="4">
        <v>0.0295</v>
      </c>
      <c r="N90" s="1">
        <v>47.2</v>
      </c>
      <c r="O90" s="4">
        <v>0.0022</v>
      </c>
      <c r="P90" s="4">
        <v>0.0002</v>
      </c>
    </row>
    <row r="91" ht="12.75">
      <c r="A91" t="s">
        <v>220</v>
      </c>
    </row>
    <row r="92" spans="1:16" ht="12.75">
      <c r="A92" t="s">
        <v>779</v>
      </c>
      <c r="C92">
        <v>6082010</v>
      </c>
      <c r="D92" t="s">
        <v>136</v>
      </c>
      <c r="E92" t="s">
        <v>120</v>
      </c>
      <c r="F92" t="s">
        <v>121</v>
      </c>
      <c r="G92" t="s">
        <v>780</v>
      </c>
      <c r="H92">
        <v>0.9</v>
      </c>
      <c r="I92" t="s">
        <v>17</v>
      </c>
      <c r="J92" s="2">
        <v>0.057</v>
      </c>
      <c r="K92" s="2">
        <v>0.0068</v>
      </c>
      <c r="L92" s="3">
        <v>142857.15</v>
      </c>
      <c r="M92">
        <v>134.68</v>
      </c>
      <c r="N92">
        <v>192.4</v>
      </c>
      <c r="O92" s="2">
        <v>0.0018</v>
      </c>
      <c r="P92" s="2">
        <v>0.0008</v>
      </c>
    </row>
    <row r="93" spans="1:16" ht="12.75">
      <c r="A93" s="1" t="s">
        <v>224</v>
      </c>
      <c r="H93" s="1">
        <v>0.9</v>
      </c>
      <c r="K93" s="4">
        <v>0.0068</v>
      </c>
      <c r="N93" s="1">
        <v>192.4</v>
      </c>
      <c r="O93" s="4">
        <v>0.0018</v>
      </c>
      <c r="P93" s="4">
        <v>0.0008</v>
      </c>
    </row>
    <row r="94" ht="12.75">
      <c r="A94" t="s">
        <v>781</v>
      </c>
    </row>
    <row r="95" spans="1:16" ht="12.75">
      <c r="A95" t="s">
        <v>782</v>
      </c>
      <c r="C95">
        <v>6940134</v>
      </c>
      <c r="D95" t="s">
        <v>136</v>
      </c>
      <c r="E95" t="s">
        <v>194</v>
      </c>
      <c r="F95" t="s">
        <v>121</v>
      </c>
      <c r="G95" t="s">
        <v>783</v>
      </c>
      <c r="H95">
        <v>2.66</v>
      </c>
      <c r="I95" t="s">
        <v>17</v>
      </c>
      <c r="J95" s="2">
        <v>0.05</v>
      </c>
      <c r="K95" s="2">
        <v>0.0338</v>
      </c>
      <c r="L95" s="3">
        <v>186250.01</v>
      </c>
      <c r="M95">
        <v>120.99</v>
      </c>
      <c r="N95">
        <v>225.34</v>
      </c>
      <c r="O95" s="2">
        <v>0.001</v>
      </c>
      <c r="P95" s="2">
        <v>0.0009</v>
      </c>
    </row>
    <row r="96" spans="1:16" ht="12.75">
      <c r="A96" s="1" t="s">
        <v>784</v>
      </c>
      <c r="H96" s="1">
        <v>2.66</v>
      </c>
      <c r="K96" s="4">
        <v>0.0338</v>
      </c>
      <c r="N96" s="1">
        <v>225.34</v>
      </c>
      <c r="O96" s="4">
        <v>0.001</v>
      </c>
      <c r="P96" s="4">
        <v>0.0009</v>
      </c>
    </row>
    <row r="97" ht="12.75">
      <c r="A97" t="s">
        <v>785</v>
      </c>
    </row>
    <row r="98" spans="1:16" ht="12.75">
      <c r="A98" t="s">
        <v>786</v>
      </c>
      <c r="C98">
        <v>1107218</v>
      </c>
      <c r="D98" t="s">
        <v>174</v>
      </c>
      <c r="E98" t="s">
        <v>147</v>
      </c>
      <c r="F98" t="s">
        <v>121</v>
      </c>
      <c r="G98" s="6">
        <v>39330</v>
      </c>
      <c r="H98">
        <v>0</v>
      </c>
      <c r="I98" t="s">
        <v>17</v>
      </c>
      <c r="J98" s="2">
        <v>0.052</v>
      </c>
      <c r="K98" s="2">
        <v>0.052</v>
      </c>
      <c r="L98">
        <v>0</v>
      </c>
      <c r="M98">
        <v>112.99</v>
      </c>
      <c r="N98">
        <v>0</v>
      </c>
      <c r="O98" s="2">
        <v>0</v>
      </c>
      <c r="P98" s="2">
        <v>0</v>
      </c>
    </row>
    <row r="99" spans="1:16" ht="12.75">
      <c r="A99" s="1" t="s">
        <v>787</v>
      </c>
      <c r="H99" s="1">
        <v>0</v>
      </c>
      <c r="N99" s="1">
        <v>0</v>
      </c>
      <c r="O99" s="4">
        <v>0</v>
      </c>
      <c r="P99" s="4">
        <v>0</v>
      </c>
    </row>
    <row r="100" ht="12.75">
      <c r="A100" t="s">
        <v>788</v>
      </c>
    </row>
    <row r="101" spans="1:16" ht="12.75">
      <c r="A101" t="s">
        <v>789</v>
      </c>
      <c r="C101">
        <v>1097997</v>
      </c>
      <c r="D101" t="s">
        <v>174</v>
      </c>
      <c r="E101" t="s">
        <v>175</v>
      </c>
      <c r="F101" t="s">
        <v>121</v>
      </c>
      <c r="G101" s="6">
        <v>38904</v>
      </c>
      <c r="H101">
        <v>6.17</v>
      </c>
      <c r="I101" t="s">
        <v>17</v>
      </c>
      <c r="J101" s="2">
        <v>0.0775</v>
      </c>
      <c r="K101" s="2">
        <v>0.0407</v>
      </c>
      <c r="L101" s="3">
        <v>225943.66</v>
      </c>
      <c r="M101">
        <v>148.2</v>
      </c>
      <c r="N101">
        <v>334.85</v>
      </c>
      <c r="O101" s="2">
        <v>0.001</v>
      </c>
      <c r="P101" s="2">
        <v>0.0014</v>
      </c>
    </row>
    <row r="102" spans="1:16" ht="12.75">
      <c r="A102" s="1" t="s">
        <v>790</v>
      </c>
      <c r="H102" s="1">
        <v>6.17</v>
      </c>
      <c r="K102" s="4">
        <v>0.0407</v>
      </c>
      <c r="N102" s="1">
        <v>334.85</v>
      </c>
      <c r="O102" s="4">
        <v>0.001</v>
      </c>
      <c r="P102" s="4">
        <v>0.0014</v>
      </c>
    </row>
    <row r="103" ht="12.75">
      <c r="A103" t="s">
        <v>791</v>
      </c>
    </row>
    <row r="104" spans="1:16" ht="12.75">
      <c r="A104" t="s">
        <v>792</v>
      </c>
      <c r="C104">
        <v>1088129</v>
      </c>
      <c r="D104" t="s">
        <v>183</v>
      </c>
      <c r="E104" t="s">
        <v>194</v>
      </c>
      <c r="F104" t="s">
        <v>121</v>
      </c>
      <c r="G104" s="6">
        <v>37839</v>
      </c>
      <c r="H104">
        <v>2.22</v>
      </c>
      <c r="I104" t="s">
        <v>17</v>
      </c>
      <c r="J104" s="2">
        <v>0.059</v>
      </c>
      <c r="K104" s="2">
        <v>0.0288</v>
      </c>
      <c r="L104" s="3">
        <v>245000</v>
      </c>
      <c r="M104">
        <v>126.52</v>
      </c>
      <c r="N104">
        <v>309.97</v>
      </c>
      <c r="O104" s="2">
        <v>0.0012</v>
      </c>
      <c r="P104" s="2">
        <v>0.0013</v>
      </c>
    </row>
    <row r="105" spans="1:16" ht="12.75">
      <c r="A105" s="1" t="s">
        <v>793</v>
      </c>
      <c r="H105" s="1">
        <v>2.22</v>
      </c>
      <c r="K105" s="4">
        <v>0.0288</v>
      </c>
      <c r="N105" s="1">
        <v>309.97</v>
      </c>
      <c r="O105" s="4">
        <v>0.0012</v>
      </c>
      <c r="P105" s="4">
        <v>0.0013</v>
      </c>
    </row>
    <row r="106" ht="12.75">
      <c r="A106" t="s">
        <v>794</v>
      </c>
    </row>
    <row r="107" spans="1:16" ht="12.75">
      <c r="A107" t="s">
        <v>795</v>
      </c>
      <c r="C107">
        <v>2272144</v>
      </c>
      <c r="D107" t="s">
        <v>796</v>
      </c>
      <c r="E107" t="s">
        <v>16</v>
      </c>
      <c r="G107" t="s">
        <v>797</v>
      </c>
      <c r="H107">
        <v>1.73</v>
      </c>
      <c r="I107" t="s">
        <v>17</v>
      </c>
      <c r="J107" s="2">
        <v>0.058</v>
      </c>
      <c r="K107" s="2">
        <v>0.3051</v>
      </c>
      <c r="L107" s="3">
        <v>148571.52</v>
      </c>
      <c r="M107">
        <v>81.97</v>
      </c>
      <c r="N107">
        <v>121.78</v>
      </c>
      <c r="O107" s="2">
        <v>0.0006</v>
      </c>
      <c r="P107" s="2">
        <v>0.0005</v>
      </c>
    </row>
    <row r="108" spans="1:16" ht="12.75">
      <c r="A108" s="1" t="s">
        <v>798</v>
      </c>
      <c r="H108" s="1">
        <v>1.73</v>
      </c>
      <c r="K108" s="4">
        <v>0.3051</v>
      </c>
      <c r="N108" s="1">
        <v>121.78</v>
      </c>
      <c r="O108" s="4">
        <v>0.0006</v>
      </c>
      <c r="P108" s="4">
        <v>0.0005</v>
      </c>
    </row>
    <row r="109" ht="12.75">
      <c r="A109" t="s">
        <v>799</v>
      </c>
    </row>
    <row r="110" spans="1:16" ht="12.75">
      <c r="A110" t="s">
        <v>800</v>
      </c>
      <c r="C110">
        <v>1087758</v>
      </c>
      <c r="D110" t="s">
        <v>174</v>
      </c>
      <c r="E110" t="s">
        <v>250</v>
      </c>
      <c r="F110" t="s">
        <v>121</v>
      </c>
      <c r="G110" t="s">
        <v>801</v>
      </c>
      <c r="H110">
        <v>1</v>
      </c>
      <c r="I110" t="s">
        <v>17</v>
      </c>
      <c r="J110" s="2">
        <v>0.0617</v>
      </c>
      <c r="K110" s="2">
        <v>0.0067</v>
      </c>
      <c r="L110" s="3">
        <v>131031.05</v>
      </c>
      <c r="M110">
        <v>129.67</v>
      </c>
      <c r="N110">
        <v>169.91</v>
      </c>
      <c r="O110" s="2">
        <v>0.0009</v>
      </c>
      <c r="P110" s="2">
        <v>0.0007</v>
      </c>
    </row>
    <row r="111" spans="1:16" ht="12.75">
      <c r="A111" t="s">
        <v>802</v>
      </c>
      <c r="C111">
        <v>1089200</v>
      </c>
      <c r="D111" t="s">
        <v>174</v>
      </c>
      <c r="E111" t="s">
        <v>250</v>
      </c>
      <c r="F111" t="s">
        <v>121</v>
      </c>
      <c r="G111" s="6">
        <v>37959</v>
      </c>
      <c r="H111">
        <v>1.64</v>
      </c>
      <c r="I111" t="s">
        <v>17</v>
      </c>
      <c r="J111" s="2">
        <v>0.05</v>
      </c>
      <c r="K111" s="2">
        <v>0.01</v>
      </c>
      <c r="L111" s="3">
        <v>260000.09</v>
      </c>
      <c r="M111">
        <v>128.4</v>
      </c>
      <c r="N111">
        <v>333.84</v>
      </c>
      <c r="O111" s="2">
        <v>0.0004</v>
      </c>
      <c r="P111" s="2">
        <v>0.0014</v>
      </c>
    </row>
    <row r="112" spans="1:16" ht="12.75">
      <c r="A112" t="s">
        <v>803</v>
      </c>
      <c r="C112">
        <v>1091560</v>
      </c>
      <c r="D112" t="s">
        <v>174</v>
      </c>
      <c r="E112" t="s">
        <v>250</v>
      </c>
      <c r="F112" t="s">
        <v>121</v>
      </c>
      <c r="G112" t="s">
        <v>804</v>
      </c>
      <c r="H112">
        <v>1.99</v>
      </c>
      <c r="I112" t="s">
        <v>17</v>
      </c>
      <c r="J112" s="2">
        <v>0.0497</v>
      </c>
      <c r="K112" s="2">
        <v>0.0129</v>
      </c>
      <c r="L112" s="3">
        <v>100000.02</v>
      </c>
      <c r="M112">
        <v>128.98</v>
      </c>
      <c r="N112">
        <v>128.98</v>
      </c>
      <c r="O112" s="2">
        <v>0.0002</v>
      </c>
      <c r="P112" s="2">
        <v>0.0005</v>
      </c>
    </row>
    <row r="113" spans="1:16" ht="12.75">
      <c r="A113" s="1" t="s">
        <v>805</v>
      </c>
      <c r="H113" s="1">
        <v>1.54</v>
      </c>
      <c r="K113" s="4">
        <v>0.0097</v>
      </c>
      <c r="N113" s="1">
        <v>632.73</v>
      </c>
      <c r="O113" s="4">
        <v>0.0004</v>
      </c>
      <c r="P113" s="4">
        <v>0.0026</v>
      </c>
    </row>
    <row r="114" ht="12.75">
      <c r="A114" t="s">
        <v>806</v>
      </c>
    </row>
    <row r="115" spans="1:16" ht="12.75">
      <c r="A115" t="s">
        <v>807</v>
      </c>
      <c r="C115">
        <v>1089598</v>
      </c>
      <c r="D115" t="s">
        <v>136</v>
      </c>
      <c r="E115" t="s">
        <v>131</v>
      </c>
      <c r="F115" t="s">
        <v>121</v>
      </c>
      <c r="G115" s="6">
        <v>38018</v>
      </c>
      <c r="H115">
        <v>1.32</v>
      </c>
      <c r="I115" t="s">
        <v>17</v>
      </c>
      <c r="J115" s="2">
        <v>0.057</v>
      </c>
      <c r="K115" s="2">
        <v>0.0178</v>
      </c>
      <c r="L115" s="3">
        <v>19999.99</v>
      </c>
      <c r="M115">
        <v>126.32</v>
      </c>
      <c r="N115">
        <v>25.26</v>
      </c>
      <c r="O115" s="2">
        <v>0.0001</v>
      </c>
      <c r="P115" s="2">
        <v>0.0001</v>
      </c>
    </row>
    <row r="116" spans="1:16" ht="12.75">
      <c r="A116" s="1" t="s">
        <v>808</v>
      </c>
      <c r="H116" s="1">
        <v>1.32</v>
      </c>
      <c r="K116" s="4">
        <v>0.0178</v>
      </c>
      <c r="N116" s="1">
        <v>25.26</v>
      </c>
      <c r="O116" s="4">
        <v>0.0001</v>
      </c>
      <c r="P116" s="4">
        <v>0.0001</v>
      </c>
    </row>
    <row r="117" ht="12.75">
      <c r="A117" t="s">
        <v>809</v>
      </c>
    </row>
    <row r="118" spans="1:16" ht="12.75">
      <c r="A118" t="s">
        <v>810</v>
      </c>
      <c r="C118">
        <v>1089614</v>
      </c>
      <c r="D118" t="s">
        <v>130</v>
      </c>
      <c r="E118" t="s">
        <v>811</v>
      </c>
      <c r="F118" t="s">
        <v>121</v>
      </c>
      <c r="G118" s="6">
        <v>38025</v>
      </c>
      <c r="H118">
        <v>1.24</v>
      </c>
      <c r="I118" t="s">
        <v>17</v>
      </c>
      <c r="J118" s="2">
        <v>0.056</v>
      </c>
      <c r="K118" s="2">
        <v>0.0355</v>
      </c>
      <c r="L118" s="3">
        <v>35000</v>
      </c>
      <c r="M118">
        <v>123.67</v>
      </c>
      <c r="N118">
        <v>43.28</v>
      </c>
      <c r="O118" s="2">
        <v>0.0001</v>
      </c>
      <c r="P118" s="2">
        <v>0.0002</v>
      </c>
    </row>
    <row r="119" spans="1:16" ht="12.75">
      <c r="A119" s="1" t="s">
        <v>812</v>
      </c>
      <c r="H119" s="1">
        <v>1.24</v>
      </c>
      <c r="K119" s="4">
        <v>0.0355</v>
      </c>
      <c r="N119" s="1">
        <v>43.28</v>
      </c>
      <c r="O119" s="4">
        <v>0.0001</v>
      </c>
      <c r="P119" s="4">
        <v>0.0002</v>
      </c>
    </row>
    <row r="120" ht="12.75">
      <c r="A120" t="s">
        <v>393</v>
      </c>
    </row>
    <row r="121" spans="1:16" ht="12.75">
      <c r="A121" t="s">
        <v>813</v>
      </c>
      <c r="C121">
        <v>1103159</v>
      </c>
      <c r="D121" t="s">
        <v>130</v>
      </c>
      <c r="E121" t="s">
        <v>175</v>
      </c>
      <c r="F121" t="s">
        <v>121</v>
      </c>
      <c r="G121" t="s">
        <v>814</v>
      </c>
      <c r="H121">
        <v>4.53</v>
      </c>
      <c r="I121" t="s">
        <v>17</v>
      </c>
      <c r="J121" s="2">
        <v>0.048</v>
      </c>
      <c r="K121" s="2">
        <v>0.0332</v>
      </c>
      <c r="L121" s="3">
        <v>768000.06</v>
      </c>
      <c r="M121">
        <v>123.69</v>
      </c>
      <c r="N121">
        <v>949.94</v>
      </c>
      <c r="O121" s="2">
        <v>0.0013</v>
      </c>
      <c r="P121" s="2">
        <v>0.0039</v>
      </c>
    </row>
    <row r="122" spans="1:16" ht="12.75">
      <c r="A122" s="1" t="s">
        <v>395</v>
      </c>
      <c r="H122" s="1">
        <v>4.53</v>
      </c>
      <c r="K122" s="4">
        <v>0.0332</v>
      </c>
      <c r="N122" s="1">
        <v>949.94</v>
      </c>
      <c r="O122" s="4">
        <v>0.0013</v>
      </c>
      <c r="P122" s="4">
        <v>0.0039</v>
      </c>
    </row>
    <row r="123" ht="12.75">
      <c r="A123" t="s">
        <v>815</v>
      </c>
    </row>
    <row r="124" spans="1:16" ht="12.75">
      <c r="A124" t="s">
        <v>816</v>
      </c>
      <c r="C124">
        <v>1106301</v>
      </c>
      <c r="D124" t="s">
        <v>174</v>
      </c>
      <c r="E124" t="s">
        <v>194</v>
      </c>
      <c r="F124" t="s">
        <v>121</v>
      </c>
      <c r="G124" t="s">
        <v>817</v>
      </c>
      <c r="H124">
        <v>3.3</v>
      </c>
      <c r="I124" t="s">
        <v>17</v>
      </c>
      <c r="J124" s="2">
        <v>0.0585</v>
      </c>
      <c r="K124" s="2">
        <v>0.1522</v>
      </c>
      <c r="L124" s="3">
        <v>211896.76</v>
      </c>
      <c r="M124">
        <v>87.74</v>
      </c>
      <c r="N124">
        <v>185.92</v>
      </c>
      <c r="O124" s="2">
        <v>0.0005</v>
      </c>
      <c r="P124" s="2">
        <v>0.0008</v>
      </c>
    </row>
    <row r="125" spans="1:16" ht="12.75">
      <c r="A125" s="1" t="s">
        <v>818</v>
      </c>
      <c r="H125" s="1">
        <v>3.3</v>
      </c>
      <c r="K125" s="4">
        <v>0.1522</v>
      </c>
      <c r="N125" s="1">
        <v>185.92</v>
      </c>
      <c r="O125" s="4">
        <v>0.0005</v>
      </c>
      <c r="P125" s="4">
        <v>0.0008</v>
      </c>
    </row>
    <row r="126" ht="12.75">
      <c r="A126" t="s">
        <v>819</v>
      </c>
    </row>
    <row r="127" spans="1:16" ht="12.75">
      <c r="A127" t="s">
        <v>820</v>
      </c>
      <c r="C127">
        <v>1106822</v>
      </c>
      <c r="D127" t="s">
        <v>183</v>
      </c>
      <c r="E127" t="s">
        <v>144</v>
      </c>
      <c r="F127" t="s">
        <v>121</v>
      </c>
      <c r="G127" t="s">
        <v>821</v>
      </c>
      <c r="H127">
        <v>5.89</v>
      </c>
      <c r="I127" t="s">
        <v>17</v>
      </c>
      <c r="J127" s="2">
        <v>0.049</v>
      </c>
      <c r="K127" s="2">
        <v>0.0372</v>
      </c>
      <c r="L127" s="3">
        <v>992800.06</v>
      </c>
      <c r="M127">
        <v>124.61</v>
      </c>
      <c r="N127">
        <v>1237.13</v>
      </c>
      <c r="O127" s="2">
        <v>0.0017</v>
      </c>
      <c r="P127" s="2">
        <v>0.005</v>
      </c>
    </row>
    <row r="128" spans="1:16" ht="12.75">
      <c r="A128" s="1" t="s">
        <v>822</v>
      </c>
      <c r="H128" s="1">
        <v>5.89</v>
      </c>
      <c r="K128" s="4">
        <v>0.0372</v>
      </c>
      <c r="N128" s="1">
        <v>1237.13</v>
      </c>
      <c r="O128" s="4">
        <v>0.0017</v>
      </c>
      <c r="P128" s="4">
        <v>0.005</v>
      </c>
    </row>
    <row r="129" ht="12.75">
      <c r="A129" t="s">
        <v>823</v>
      </c>
    </row>
    <row r="130" spans="1:16" ht="12.75">
      <c r="A130" t="s">
        <v>824</v>
      </c>
      <c r="C130">
        <v>1109594</v>
      </c>
      <c r="D130" t="s">
        <v>130</v>
      </c>
      <c r="E130" t="s">
        <v>194</v>
      </c>
      <c r="F130" t="s">
        <v>121</v>
      </c>
      <c r="G130" t="s">
        <v>825</v>
      </c>
      <c r="H130">
        <v>1.84</v>
      </c>
      <c r="I130" t="s">
        <v>17</v>
      </c>
      <c r="J130" s="2">
        <v>0.069</v>
      </c>
      <c r="K130" s="2">
        <v>0.027</v>
      </c>
      <c r="L130" s="3">
        <v>304000</v>
      </c>
      <c r="M130">
        <v>122.02</v>
      </c>
      <c r="N130">
        <v>370.94</v>
      </c>
      <c r="O130" s="2">
        <v>0.0007</v>
      </c>
      <c r="P130" s="2">
        <v>0.0015</v>
      </c>
    </row>
    <row r="131" spans="1:16" ht="12.75">
      <c r="A131" s="1" t="s">
        <v>826</v>
      </c>
      <c r="H131" s="1">
        <v>1.84</v>
      </c>
      <c r="K131" s="4">
        <v>0.027</v>
      </c>
      <c r="N131" s="1">
        <v>370.94</v>
      </c>
      <c r="O131" s="4">
        <v>0.0007</v>
      </c>
      <c r="P131" s="4">
        <v>0.0015</v>
      </c>
    </row>
    <row r="132" spans="1:16" ht="12.75">
      <c r="A132" s="1" t="s">
        <v>686</v>
      </c>
      <c r="H132" s="1">
        <v>3.12</v>
      </c>
      <c r="K132" s="4">
        <v>0.0283</v>
      </c>
      <c r="N132" s="1">
        <v>13479.39</v>
      </c>
      <c r="O132" s="4">
        <v>0.0011</v>
      </c>
      <c r="P132" s="4">
        <v>0.0547</v>
      </c>
    </row>
    <row r="133" spans="1:16" ht="12.75">
      <c r="A133" t="s">
        <v>687</v>
      </c>
      <c r="H133">
        <v>0</v>
      </c>
      <c r="L133">
        <v>0</v>
      </c>
      <c r="M133">
        <v>0</v>
      </c>
      <c r="N133">
        <v>0</v>
      </c>
      <c r="O133" s="2">
        <v>0</v>
      </c>
      <c r="P133" s="2">
        <v>0</v>
      </c>
    </row>
    <row r="134" spans="1:16" ht="12.75">
      <c r="A134" s="1" t="s">
        <v>688</v>
      </c>
      <c r="H134" s="1">
        <v>0</v>
      </c>
      <c r="N134" s="1">
        <v>0</v>
      </c>
      <c r="O134" s="4">
        <v>0</v>
      </c>
      <c r="P134" s="4">
        <v>0</v>
      </c>
    </row>
    <row r="135" spans="1:16" ht="12.75">
      <c r="A135" t="s">
        <v>108</v>
      </c>
      <c r="H135">
        <v>0</v>
      </c>
      <c r="L135">
        <v>0</v>
      </c>
      <c r="M135">
        <v>0</v>
      </c>
      <c r="N135">
        <v>0</v>
      </c>
      <c r="O135" s="2">
        <v>0</v>
      </c>
      <c r="P135" s="2">
        <v>0</v>
      </c>
    </row>
    <row r="136" ht="12.75">
      <c r="A136" t="s">
        <v>827</v>
      </c>
    </row>
    <row r="137" spans="1:16" ht="12.75">
      <c r="A137" t="s">
        <v>828</v>
      </c>
      <c r="C137">
        <v>1087717</v>
      </c>
      <c r="D137" t="s">
        <v>174</v>
      </c>
      <c r="E137" t="s">
        <v>120</v>
      </c>
      <c r="F137" t="s">
        <v>121</v>
      </c>
      <c r="G137" s="6">
        <v>37720</v>
      </c>
      <c r="H137">
        <v>1.88</v>
      </c>
      <c r="I137" t="s">
        <v>22</v>
      </c>
      <c r="J137" s="2">
        <v>0.0885</v>
      </c>
      <c r="K137" s="2">
        <v>0.083</v>
      </c>
      <c r="L137" s="3">
        <v>83544</v>
      </c>
      <c r="M137">
        <v>106.74</v>
      </c>
      <c r="N137">
        <v>89.18</v>
      </c>
      <c r="O137" s="2">
        <v>0.0005</v>
      </c>
      <c r="P137" s="2">
        <v>0.0004</v>
      </c>
    </row>
    <row r="138" spans="1:16" ht="12.75">
      <c r="A138" s="1" t="s">
        <v>829</v>
      </c>
      <c r="H138" s="1">
        <v>1.88</v>
      </c>
      <c r="K138" s="4">
        <v>0.083</v>
      </c>
      <c r="N138" s="1">
        <v>89.18</v>
      </c>
      <c r="O138" s="4">
        <v>0.0017</v>
      </c>
      <c r="P138" s="4">
        <v>0.0004</v>
      </c>
    </row>
    <row r="139" spans="1:16" ht="12.75">
      <c r="A139" s="1" t="s">
        <v>109</v>
      </c>
      <c r="H139" s="1">
        <v>1.88</v>
      </c>
      <c r="K139" s="4">
        <v>0.083</v>
      </c>
      <c r="N139" s="1">
        <v>89.18</v>
      </c>
      <c r="O139" s="4">
        <v>0.0017</v>
      </c>
      <c r="P139" s="4">
        <v>0.0004</v>
      </c>
    </row>
    <row r="140" spans="1:16" ht="12.75">
      <c r="A140" t="s">
        <v>508</v>
      </c>
      <c r="H140">
        <v>0</v>
      </c>
      <c r="L140">
        <v>0</v>
      </c>
      <c r="M140">
        <v>0</v>
      </c>
      <c r="N140">
        <v>0</v>
      </c>
      <c r="O140" s="2">
        <v>0</v>
      </c>
      <c r="P140" s="2">
        <v>0</v>
      </c>
    </row>
    <row r="141" spans="1:16" ht="12.75">
      <c r="A141" s="1" t="s">
        <v>509</v>
      </c>
      <c r="H141" s="1">
        <v>0</v>
      </c>
      <c r="N141" s="1">
        <v>0</v>
      </c>
      <c r="O141" s="4">
        <v>0</v>
      </c>
      <c r="P141" s="4">
        <v>0</v>
      </c>
    </row>
    <row r="142" spans="1:16" ht="12.75">
      <c r="A142" s="1" t="s">
        <v>35</v>
      </c>
      <c r="H142" s="1">
        <v>3.12</v>
      </c>
      <c r="K142" s="4">
        <v>0.0287</v>
      </c>
      <c r="N142" s="1">
        <v>13568.57</v>
      </c>
      <c r="O142" s="4">
        <v>0.0011</v>
      </c>
      <c r="P142" s="4">
        <v>0.0551</v>
      </c>
    </row>
    <row r="143" ht="12.75">
      <c r="A143" t="s">
        <v>36</v>
      </c>
    </row>
    <row r="144" spans="1:16" ht="12.75">
      <c r="A144" t="s">
        <v>830</v>
      </c>
      <c r="H144">
        <v>0</v>
      </c>
      <c r="L144">
        <v>0</v>
      </c>
      <c r="M144">
        <v>0</v>
      </c>
      <c r="N144">
        <v>0</v>
      </c>
      <c r="O144" s="2">
        <v>0</v>
      </c>
      <c r="P144" s="2">
        <v>0</v>
      </c>
    </row>
    <row r="145" spans="1:16" ht="12.75">
      <c r="A145" s="1" t="s">
        <v>831</v>
      </c>
      <c r="H145" s="1">
        <v>0</v>
      </c>
      <c r="N145" s="1">
        <v>0</v>
      </c>
      <c r="O145" s="4">
        <v>0</v>
      </c>
      <c r="P145" s="4">
        <v>0</v>
      </c>
    </row>
    <row r="146" spans="1:16" ht="12.75">
      <c r="A146" t="s">
        <v>832</v>
      </c>
      <c r="H146">
        <v>0</v>
      </c>
      <c r="L146">
        <v>0</v>
      </c>
      <c r="M146">
        <v>0</v>
      </c>
      <c r="N146">
        <v>0</v>
      </c>
      <c r="O146" s="2">
        <v>0</v>
      </c>
      <c r="P146" s="2">
        <v>0</v>
      </c>
    </row>
    <row r="147" spans="1:16" ht="12.75">
      <c r="A147" s="1" t="s">
        <v>833</v>
      </c>
      <c r="H147" s="1">
        <v>0</v>
      </c>
      <c r="N147" s="1">
        <v>0</v>
      </c>
      <c r="O147" s="4">
        <v>0</v>
      </c>
      <c r="P147" s="4">
        <v>0</v>
      </c>
    </row>
    <row r="148" spans="1:16" ht="12.75">
      <c r="A148" s="1" t="s">
        <v>39</v>
      </c>
      <c r="H148" s="1">
        <v>0</v>
      </c>
      <c r="N148" s="1">
        <v>0</v>
      </c>
      <c r="O148" s="4">
        <v>0</v>
      </c>
      <c r="P148" s="4">
        <v>0</v>
      </c>
    </row>
    <row r="149" spans="1:16" ht="12.75">
      <c r="A149" s="1" t="s">
        <v>834</v>
      </c>
      <c r="H149" s="1">
        <v>3.12</v>
      </c>
      <c r="K149" s="4">
        <v>0.0287</v>
      </c>
      <c r="N149" s="1">
        <v>13568.57</v>
      </c>
      <c r="O149" s="4">
        <v>0.0011</v>
      </c>
      <c r="P149" s="4">
        <v>0.0551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rightToLeft="1" workbookViewId="0" topLeftCell="A1">
      <selection activeCell="A8" sqref="A8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5" ht="12.75">
      <c r="B4" s="15" t="s">
        <v>684</v>
      </c>
      <c r="C4" s="16"/>
      <c r="D4" s="16"/>
      <c r="E4" s="16"/>
    </row>
    <row r="5" spans="2:3" ht="12.75">
      <c r="B5" s="15"/>
      <c r="C5" s="16"/>
    </row>
    <row r="7" spans="3:16" ht="12.75">
      <c r="C7" s="1" t="s">
        <v>3</v>
      </c>
      <c r="D7" s="1" t="s">
        <v>103</v>
      </c>
      <c r="E7" s="1" t="s">
        <v>4</v>
      </c>
      <c r="F7" s="1" t="s">
        <v>5</v>
      </c>
      <c r="G7" s="1" t="s">
        <v>42</v>
      </c>
      <c r="H7" s="1" t="s">
        <v>43</v>
      </c>
      <c r="I7" s="1" t="s">
        <v>6</v>
      </c>
      <c r="J7" s="1" t="s">
        <v>7</v>
      </c>
      <c r="K7" s="1" t="s">
        <v>8</v>
      </c>
      <c r="L7" s="1" t="s">
        <v>44</v>
      </c>
      <c r="M7" s="1" t="s">
        <v>45</v>
      </c>
      <c r="N7" s="1" t="s">
        <v>677</v>
      </c>
      <c r="O7" s="1" t="s">
        <v>104</v>
      </c>
      <c r="P7" s="1" t="s">
        <v>10</v>
      </c>
    </row>
    <row r="8" spans="7:16" ht="12.75">
      <c r="G8" t="s">
        <v>47</v>
      </c>
      <c r="H8" t="s">
        <v>48</v>
      </c>
      <c r="J8" t="s">
        <v>11</v>
      </c>
      <c r="K8" t="s">
        <v>11</v>
      </c>
      <c r="L8" t="s">
        <v>49</v>
      </c>
      <c r="M8" t="s">
        <v>50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685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spans="1:16" ht="12.75">
      <c r="A11" s="1" t="s">
        <v>686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t="s">
        <v>687</v>
      </c>
      <c r="H12">
        <v>0</v>
      </c>
      <c r="L12">
        <v>0</v>
      </c>
      <c r="M12">
        <v>0</v>
      </c>
      <c r="N12">
        <v>0</v>
      </c>
      <c r="O12" s="2">
        <v>0</v>
      </c>
      <c r="P12" s="2">
        <v>0</v>
      </c>
    </row>
    <row r="13" spans="1:16" ht="12.75">
      <c r="A13" s="1" t="s">
        <v>688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t="s">
        <v>689</v>
      </c>
      <c r="H14">
        <v>0</v>
      </c>
      <c r="L14">
        <v>0</v>
      </c>
      <c r="M14">
        <v>0</v>
      </c>
      <c r="N14">
        <v>0</v>
      </c>
      <c r="O14" s="2">
        <v>0</v>
      </c>
      <c r="P14" s="2">
        <v>0</v>
      </c>
    </row>
    <row r="15" spans="1:16" ht="12.75">
      <c r="A15" s="1" t="s">
        <v>690</v>
      </c>
      <c r="H15" s="1">
        <v>0</v>
      </c>
      <c r="N15" s="1">
        <v>0</v>
      </c>
      <c r="O15" s="4">
        <v>0</v>
      </c>
      <c r="P15" s="4">
        <v>0</v>
      </c>
    </row>
    <row r="16" spans="1:16" ht="12.75">
      <c r="A16" t="s">
        <v>508</v>
      </c>
      <c r="H16">
        <v>0</v>
      </c>
      <c r="L16">
        <v>0</v>
      </c>
      <c r="M16">
        <v>0</v>
      </c>
      <c r="N16">
        <v>0</v>
      </c>
      <c r="O16" s="2">
        <v>0</v>
      </c>
      <c r="P16" s="2">
        <v>0</v>
      </c>
    </row>
    <row r="17" spans="1:16" ht="12.75">
      <c r="A17" s="1" t="s">
        <v>509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35</v>
      </c>
      <c r="H18" s="1">
        <v>0</v>
      </c>
      <c r="N18" s="1">
        <v>0</v>
      </c>
      <c r="O18" s="4">
        <v>0</v>
      </c>
      <c r="P18" s="4">
        <v>0</v>
      </c>
    </row>
    <row r="19" ht="12.75">
      <c r="A19" t="s">
        <v>36</v>
      </c>
    </row>
    <row r="20" spans="1:16" ht="12.75">
      <c r="A20" t="s">
        <v>691</v>
      </c>
      <c r="H20">
        <v>0</v>
      </c>
      <c r="L20">
        <v>0</v>
      </c>
      <c r="M20">
        <v>0</v>
      </c>
      <c r="N20">
        <v>0</v>
      </c>
      <c r="O20" s="2">
        <v>0</v>
      </c>
      <c r="P20" s="2">
        <v>0</v>
      </c>
    </row>
    <row r="21" spans="1:16" ht="12.75">
      <c r="A21" s="1" t="s">
        <v>692</v>
      </c>
      <c r="H21" s="1">
        <v>0</v>
      </c>
      <c r="N21" s="1">
        <v>0</v>
      </c>
      <c r="O21" s="4">
        <v>0</v>
      </c>
      <c r="P21" s="4">
        <v>0</v>
      </c>
    </row>
    <row r="22" spans="1:16" ht="12.75">
      <c r="A22" t="s">
        <v>691</v>
      </c>
      <c r="H22">
        <v>0</v>
      </c>
      <c r="L22">
        <v>0</v>
      </c>
      <c r="M22">
        <v>0</v>
      </c>
      <c r="N22">
        <v>0</v>
      </c>
      <c r="O22" s="2">
        <v>0</v>
      </c>
      <c r="P22" s="2">
        <v>0</v>
      </c>
    </row>
    <row r="23" spans="1:16" ht="12.75">
      <c r="A23" s="1" t="s">
        <v>693</v>
      </c>
      <c r="H23" s="1">
        <v>0</v>
      </c>
      <c r="N23" s="1">
        <v>0</v>
      </c>
      <c r="O23" s="4">
        <v>0</v>
      </c>
      <c r="P23" s="4">
        <v>0</v>
      </c>
    </row>
    <row r="24" spans="1:16" ht="12.75">
      <c r="A24" s="1" t="s">
        <v>39</v>
      </c>
      <c r="H24" s="1">
        <v>0</v>
      </c>
      <c r="N24" s="1">
        <v>0</v>
      </c>
      <c r="O24" s="4">
        <v>0</v>
      </c>
      <c r="P24" s="4">
        <v>0</v>
      </c>
    </row>
    <row r="25" spans="1:16" ht="12.75">
      <c r="A25" s="1" t="s">
        <v>114</v>
      </c>
      <c r="H25" s="1">
        <v>0</v>
      </c>
      <c r="N25" s="1">
        <v>0</v>
      </c>
      <c r="O25" s="4">
        <v>0</v>
      </c>
      <c r="P25" s="4">
        <v>0</v>
      </c>
    </row>
  </sheetData>
  <mergeCells count="5">
    <mergeCell ref="B4:E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rightToLeft="1" workbookViewId="0" topLeftCell="A1">
      <selection activeCell="A8" sqref="A8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676</v>
      </c>
      <c r="C4" s="16"/>
      <c r="D4" s="16"/>
    </row>
    <row r="5" spans="2:3" ht="12.75">
      <c r="B5" s="15"/>
      <c r="C5" s="16"/>
    </row>
    <row r="7" spans="3:15" ht="12.75">
      <c r="C7" s="1" t="s">
        <v>3</v>
      </c>
      <c r="D7" s="1" t="s">
        <v>4</v>
      </c>
      <c r="E7" s="1" t="s">
        <v>5</v>
      </c>
      <c r="F7" s="1" t="s">
        <v>42</v>
      </c>
      <c r="G7" s="1" t="s">
        <v>43</v>
      </c>
      <c r="H7" s="1" t="s">
        <v>6</v>
      </c>
      <c r="I7" s="1" t="s">
        <v>7</v>
      </c>
      <c r="J7" s="1" t="s">
        <v>8</v>
      </c>
      <c r="K7" s="1" t="s">
        <v>44</v>
      </c>
      <c r="L7" s="1" t="s">
        <v>45</v>
      </c>
      <c r="M7" s="1" t="s">
        <v>677</v>
      </c>
      <c r="N7" s="1" t="s">
        <v>46</v>
      </c>
      <c r="O7" s="1" t="s">
        <v>10</v>
      </c>
    </row>
    <row r="8" spans="6:15" ht="12.75">
      <c r="F8" t="s">
        <v>47</v>
      </c>
      <c r="G8" t="s">
        <v>48</v>
      </c>
      <c r="I8" t="s">
        <v>11</v>
      </c>
      <c r="J8" t="s">
        <v>11</v>
      </c>
      <c r="K8" t="s">
        <v>49</v>
      </c>
      <c r="L8" t="s">
        <v>50</v>
      </c>
      <c r="M8" t="s">
        <v>12</v>
      </c>
      <c r="N8" t="s">
        <v>11</v>
      </c>
      <c r="O8" t="s">
        <v>11</v>
      </c>
    </row>
    <row r="9" ht="12.75">
      <c r="A9" t="s">
        <v>51</v>
      </c>
    </row>
    <row r="10" ht="12.75">
      <c r="A10" t="s">
        <v>13</v>
      </c>
    </row>
    <row r="11" spans="1:15" ht="12.75">
      <c r="A11" t="s">
        <v>678</v>
      </c>
      <c r="G11">
        <v>0</v>
      </c>
      <c r="K11">
        <v>0</v>
      </c>
      <c r="L11">
        <v>0</v>
      </c>
      <c r="M11">
        <v>0</v>
      </c>
      <c r="N11" s="2">
        <v>0</v>
      </c>
      <c r="O11" s="2">
        <v>0</v>
      </c>
    </row>
    <row r="12" spans="1:15" ht="12.75">
      <c r="A12" t="s">
        <v>679</v>
      </c>
      <c r="G12">
        <v>0</v>
      </c>
      <c r="K1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t="s">
        <v>680</v>
      </c>
      <c r="G13">
        <v>0</v>
      </c>
      <c r="K13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t="s">
        <v>681</v>
      </c>
      <c r="G14">
        <v>0</v>
      </c>
      <c r="K14">
        <v>0</v>
      </c>
      <c r="L14">
        <v>0</v>
      </c>
      <c r="M14">
        <v>0</v>
      </c>
      <c r="N14" s="2">
        <v>0</v>
      </c>
      <c r="O14" s="2">
        <v>0</v>
      </c>
    </row>
    <row r="15" spans="1:15" ht="12.75">
      <c r="A15" t="s">
        <v>508</v>
      </c>
      <c r="G15">
        <v>0</v>
      </c>
      <c r="K15">
        <v>0</v>
      </c>
      <c r="L15">
        <v>0</v>
      </c>
      <c r="M15">
        <v>0</v>
      </c>
      <c r="N15" s="2">
        <v>0</v>
      </c>
      <c r="O15" s="2">
        <v>0</v>
      </c>
    </row>
    <row r="16" spans="1:15" ht="12.75">
      <c r="A16" s="1" t="s">
        <v>35</v>
      </c>
      <c r="G16" s="1">
        <v>0</v>
      </c>
      <c r="M16" s="1">
        <v>0</v>
      </c>
      <c r="N16" s="4">
        <v>0</v>
      </c>
      <c r="O16" s="4">
        <v>0</v>
      </c>
    </row>
    <row r="17" ht="12.75">
      <c r="A17" t="s">
        <v>36</v>
      </c>
    </row>
    <row r="18" spans="1:15" ht="12.75">
      <c r="A18" t="s">
        <v>97</v>
      </c>
      <c r="G18">
        <v>0</v>
      </c>
      <c r="K18">
        <v>0</v>
      </c>
      <c r="L18">
        <v>0</v>
      </c>
      <c r="M18">
        <v>0</v>
      </c>
      <c r="N18" s="2">
        <v>0</v>
      </c>
      <c r="O18" s="2">
        <v>0</v>
      </c>
    </row>
    <row r="19" spans="1:15" ht="12.75">
      <c r="A19" s="1" t="s">
        <v>682</v>
      </c>
      <c r="G19" s="1">
        <v>0</v>
      </c>
      <c r="M19" s="1">
        <v>0</v>
      </c>
      <c r="N19" s="4">
        <v>0</v>
      </c>
      <c r="O19" s="4">
        <v>0</v>
      </c>
    </row>
    <row r="20" spans="1:15" ht="12.75">
      <c r="A20" t="s">
        <v>683</v>
      </c>
      <c r="G20">
        <v>0</v>
      </c>
      <c r="K20">
        <v>0</v>
      </c>
      <c r="L20">
        <v>0</v>
      </c>
      <c r="M20">
        <v>0</v>
      </c>
      <c r="N20" s="2">
        <v>0</v>
      </c>
      <c r="O20" s="2">
        <v>0</v>
      </c>
    </row>
    <row r="21" spans="1:15" ht="12.75">
      <c r="A21" s="1" t="s">
        <v>100</v>
      </c>
      <c r="G21" s="1">
        <v>0</v>
      </c>
      <c r="M21" s="1">
        <v>0</v>
      </c>
      <c r="N21" s="4">
        <v>0</v>
      </c>
      <c r="O21" s="4">
        <v>0</v>
      </c>
    </row>
    <row r="22" spans="1:15" ht="12.75">
      <c r="A22" s="1" t="s">
        <v>39</v>
      </c>
      <c r="G22" s="1">
        <v>0</v>
      </c>
      <c r="M22" s="1">
        <v>0</v>
      </c>
      <c r="N22" s="4">
        <v>0</v>
      </c>
      <c r="O22" s="4">
        <v>0</v>
      </c>
    </row>
    <row r="23" spans="1:15" ht="12.75">
      <c r="A23" s="1" t="s">
        <v>101</v>
      </c>
      <c r="G23" s="1">
        <v>0</v>
      </c>
      <c r="M23" s="1">
        <v>0</v>
      </c>
      <c r="N23" s="4">
        <v>0</v>
      </c>
      <c r="O23" s="4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7"/>
  <sheetViews>
    <sheetView rightToLeft="1" workbookViewId="0" topLeftCell="A1">
      <selection activeCell="A8" sqref="A8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0.140625" style="0" bestFit="1" customWidth="1"/>
    <col min="13" max="13" width="7.0039062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657</v>
      </c>
      <c r="C4" s="16"/>
    </row>
    <row r="5" spans="2:3" ht="12.75">
      <c r="B5" s="15"/>
      <c r="C5" s="16"/>
    </row>
    <row r="7" spans="3:16" ht="12.75">
      <c r="C7" s="1" t="s">
        <v>3</v>
      </c>
      <c r="D7" s="1" t="s">
        <v>658</v>
      </c>
      <c r="E7" s="1" t="s">
        <v>4</v>
      </c>
      <c r="F7" s="1" t="s">
        <v>5</v>
      </c>
      <c r="G7" s="1" t="s">
        <v>42</v>
      </c>
      <c r="H7" s="1" t="s">
        <v>43</v>
      </c>
      <c r="I7" s="1" t="s">
        <v>6</v>
      </c>
      <c r="J7" s="1" t="s">
        <v>7</v>
      </c>
      <c r="K7" s="1" t="s">
        <v>8</v>
      </c>
      <c r="L7" s="1" t="s">
        <v>44</v>
      </c>
      <c r="M7" s="1" t="s">
        <v>45</v>
      </c>
      <c r="N7" s="1" t="s">
        <v>9</v>
      </c>
      <c r="O7" s="1" t="s">
        <v>46</v>
      </c>
      <c r="P7" s="1" t="s">
        <v>10</v>
      </c>
    </row>
    <row r="8" spans="7:16" ht="12.75">
      <c r="G8" t="s">
        <v>47</v>
      </c>
      <c r="H8" t="s">
        <v>48</v>
      </c>
      <c r="J8" t="s">
        <v>11</v>
      </c>
      <c r="K8" t="s">
        <v>11</v>
      </c>
      <c r="L8" t="s">
        <v>49</v>
      </c>
      <c r="M8" t="s">
        <v>50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659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spans="1:16" ht="12.75">
      <c r="A11" s="1" t="s">
        <v>660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t="s">
        <v>661</v>
      </c>
      <c r="H12">
        <v>0</v>
      </c>
      <c r="L12">
        <v>0</v>
      </c>
      <c r="M12">
        <v>0</v>
      </c>
      <c r="N12">
        <v>0</v>
      </c>
      <c r="O12" s="2">
        <v>0</v>
      </c>
      <c r="P12" s="2">
        <v>0</v>
      </c>
    </row>
    <row r="13" ht="12.75">
      <c r="A13" t="s">
        <v>662</v>
      </c>
    </row>
    <row r="14" spans="1:16" ht="12.75">
      <c r="A14" t="s">
        <v>663</v>
      </c>
      <c r="C14">
        <v>1091925</v>
      </c>
      <c r="E14" t="s">
        <v>147</v>
      </c>
      <c r="F14" t="s">
        <v>121</v>
      </c>
      <c r="G14" t="s">
        <v>664</v>
      </c>
      <c r="H14">
        <v>0.77</v>
      </c>
      <c r="I14" t="s">
        <v>17</v>
      </c>
      <c r="J14">
        <v>4.75</v>
      </c>
      <c r="K14" s="2">
        <v>0.0007</v>
      </c>
      <c r="L14" s="3">
        <v>400000</v>
      </c>
      <c r="M14">
        <v>123.35</v>
      </c>
      <c r="N14">
        <v>493.4</v>
      </c>
      <c r="O14" s="2">
        <v>0.0001</v>
      </c>
      <c r="P14" s="2">
        <v>0.002</v>
      </c>
    </row>
    <row r="15" spans="1:16" ht="12.75">
      <c r="A15" t="s">
        <v>665</v>
      </c>
      <c r="C15">
        <v>1092121</v>
      </c>
      <c r="E15" t="s">
        <v>147</v>
      </c>
      <c r="F15" t="s">
        <v>121</v>
      </c>
      <c r="G15" s="6">
        <v>38390</v>
      </c>
      <c r="H15">
        <v>0.85</v>
      </c>
      <c r="I15" t="s">
        <v>17</v>
      </c>
      <c r="J15">
        <v>3.6</v>
      </c>
      <c r="K15" s="2">
        <v>0.002</v>
      </c>
      <c r="L15" s="3">
        <v>3142.85</v>
      </c>
      <c r="M15">
        <v>121.73</v>
      </c>
      <c r="N15">
        <v>3.83</v>
      </c>
      <c r="O15" s="2">
        <v>0</v>
      </c>
      <c r="P15" s="2">
        <v>0</v>
      </c>
    </row>
    <row r="16" spans="1:16" ht="12.75">
      <c r="A16" s="1" t="s">
        <v>666</v>
      </c>
      <c r="H16" s="1">
        <v>0.77</v>
      </c>
      <c r="K16" s="4">
        <v>0.0007</v>
      </c>
      <c r="N16" s="1">
        <v>497.23</v>
      </c>
      <c r="O16" s="4">
        <v>0.0001</v>
      </c>
      <c r="P16" s="4">
        <v>0.002</v>
      </c>
    </row>
    <row r="17" spans="1:16" ht="12.75">
      <c r="A17" s="1" t="s">
        <v>667</v>
      </c>
      <c r="H17" s="1">
        <v>0.77</v>
      </c>
      <c r="K17" s="4">
        <v>0.0007</v>
      </c>
      <c r="N17" s="1">
        <v>497.23</v>
      </c>
      <c r="O17" s="4">
        <v>0.0001</v>
      </c>
      <c r="P17" s="4">
        <v>0.002</v>
      </c>
    </row>
    <row r="18" ht="12.75">
      <c r="A18" t="s">
        <v>668</v>
      </c>
    </row>
    <row r="19" spans="1:16" ht="12.75">
      <c r="A19" t="s">
        <v>669</v>
      </c>
      <c r="H19">
        <v>0</v>
      </c>
      <c r="L19">
        <v>0</v>
      </c>
      <c r="M19">
        <v>0</v>
      </c>
      <c r="N19">
        <v>0</v>
      </c>
      <c r="O19" s="2">
        <v>0</v>
      </c>
      <c r="P19" s="2">
        <v>0</v>
      </c>
    </row>
    <row r="20" spans="1:16" ht="12.75">
      <c r="A20" t="s">
        <v>670</v>
      </c>
      <c r="H20">
        <v>0</v>
      </c>
      <c r="L20">
        <v>0</v>
      </c>
      <c r="M20">
        <v>0</v>
      </c>
      <c r="N20">
        <v>0</v>
      </c>
      <c r="O20" s="2">
        <v>0</v>
      </c>
      <c r="P20" s="2">
        <v>0</v>
      </c>
    </row>
    <row r="21" spans="1:16" ht="12.75">
      <c r="A21" t="s">
        <v>671</v>
      </c>
      <c r="H21">
        <v>0</v>
      </c>
      <c r="L21">
        <v>0</v>
      </c>
      <c r="M21">
        <v>0</v>
      </c>
      <c r="N21">
        <v>0</v>
      </c>
      <c r="O21" s="2">
        <v>0</v>
      </c>
      <c r="P21" s="2">
        <v>0</v>
      </c>
    </row>
    <row r="22" spans="1:16" ht="12.75">
      <c r="A22" t="s">
        <v>672</v>
      </c>
      <c r="H22">
        <v>0</v>
      </c>
      <c r="L22">
        <v>0</v>
      </c>
      <c r="M22">
        <v>0</v>
      </c>
      <c r="N22">
        <v>0</v>
      </c>
      <c r="O22" s="2">
        <v>0</v>
      </c>
      <c r="P22" s="2">
        <v>0</v>
      </c>
    </row>
    <row r="23" spans="1:16" ht="12.75">
      <c r="A23" s="1" t="s">
        <v>673</v>
      </c>
      <c r="H23" s="1">
        <v>0</v>
      </c>
      <c r="N23" s="1">
        <v>0</v>
      </c>
      <c r="O23" s="4">
        <v>0</v>
      </c>
      <c r="P23" s="4">
        <v>0</v>
      </c>
    </row>
    <row r="24" spans="1:16" ht="12.75">
      <c r="A24" s="1" t="s">
        <v>35</v>
      </c>
      <c r="H24" s="1">
        <v>0.77</v>
      </c>
      <c r="K24" s="4">
        <v>0.0007</v>
      </c>
      <c r="N24" s="1">
        <v>497.23</v>
      </c>
      <c r="O24" s="4">
        <v>0.0001</v>
      </c>
      <c r="P24" s="4">
        <v>0.002</v>
      </c>
    </row>
    <row r="25" ht="12.75">
      <c r="A25" t="s">
        <v>36</v>
      </c>
    </row>
    <row r="26" spans="1:16" ht="12.75">
      <c r="A26" t="s">
        <v>659</v>
      </c>
      <c r="H26">
        <v>0</v>
      </c>
      <c r="L26">
        <v>0</v>
      </c>
      <c r="M26">
        <v>0</v>
      </c>
      <c r="N26">
        <v>0</v>
      </c>
      <c r="O26" s="2">
        <v>0</v>
      </c>
      <c r="P26" s="2">
        <v>0</v>
      </c>
    </row>
    <row r="27" spans="1:16" ht="12.75">
      <c r="A27" s="1" t="s">
        <v>660</v>
      </c>
      <c r="H27" s="1">
        <v>0</v>
      </c>
      <c r="N27" s="1">
        <v>0</v>
      </c>
      <c r="O27" s="4">
        <v>0</v>
      </c>
      <c r="P27" s="4">
        <v>0</v>
      </c>
    </row>
    <row r="28" spans="1:16" ht="12.75">
      <c r="A28" t="s">
        <v>661</v>
      </c>
      <c r="H28">
        <v>0</v>
      </c>
      <c r="L28">
        <v>0</v>
      </c>
      <c r="M28">
        <v>0</v>
      </c>
      <c r="N28">
        <v>0</v>
      </c>
      <c r="O28" s="2">
        <v>0</v>
      </c>
      <c r="P28" s="2">
        <v>0</v>
      </c>
    </row>
    <row r="29" spans="1:16" ht="12.75">
      <c r="A29" s="1" t="s">
        <v>667</v>
      </c>
      <c r="H29" s="1">
        <v>0</v>
      </c>
      <c r="N29" s="1">
        <v>0</v>
      </c>
      <c r="O29" s="4">
        <v>0</v>
      </c>
      <c r="P29" s="4">
        <v>0</v>
      </c>
    </row>
    <row r="30" ht="12.75">
      <c r="A30" t="s">
        <v>668</v>
      </c>
    </row>
    <row r="31" spans="1:16" ht="12.75">
      <c r="A31" t="s">
        <v>674</v>
      </c>
      <c r="H31">
        <v>0</v>
      </c>
      <c r="L31">
        <v>0</v>
      </c>
      <c r="M31">
        <v>0</v>
      </c>
      <c r="N31">
        <v>0</v>
      </c>
      <c r="O31" s="2">
        <v>0</v>
      </c>
      <c r="P31" s="2">
        <v>0</v>
      </c>
    </row>
    <row r="32" spans="1:16" ht="12.75">
      <c r="A32" t="s">
        <v>670</v>
      </c>
      <c r="H32">
        <v>0</v>
      </c>
      <c r="L32">
        <v>0</v>
      </c>
      <c r="M32">
        <v>0</v>
      </c>
      <c r="N32">
        <v>0</v>
      </c>
      <c r="O32" s="2">
        <v>0</v>
      </c>
      <c r="P32" s="2">
        <v>0</v>
      </c>
    </row>
    <row r="33" spans="1:16" ht="12.75">
      <c r="A33" t="s">
        <v>671</v>
      </c>
      <c r="H33">
        <v>0</v>
      </c>
      <c r="L33">
        <v>0</v>
      </c>
      <c r="M33">
        <v>0</v>
      </c>
      <c r="N33">
        <v>0</v>
      </c>
      <c r="O33" s="2">
        <v>0</v>
      </c>
      <c r="P33" s="2">
        <v>0</v>
      </c>
    </row>
    <row r="34" spans="1:16" ht="12.75">
      <c r="A34" t="s">
        <v>672</v>
      </c>
      <c r="H34">
        <v>0</v>
      </c>
      <c r="L34">
        <v>0</v>
      </c>
      <c r="M34">
        <v>0</v>
      </c>
      <c r="N34">
        <v>0</v>
      </c>
      <c r="O34" s="2">
        <v>0</v>
      </c>
      <c r="P34" s="2">
        <v>0</v>
      </c>
    </row>
    <row r="35" spans="1:16" ht="12.75">
      <c r="A35" s="1" t="s">
        <v>673</v>
      </c>
      <c r="H35" s="1">
        <v>0</v>
      </c>
      <c r="N35" s="1">
        <v>0</v>
      </c>
      <c r="O35" s="4">
        <v>0</v>
      </c>
      <c r="P35" s="4">
        <v>0</v>
      </c>
    </row>
    <row r="36" spans="1:16" ht="12.75">
      <c r="A36" s="1" t="s">
        <v>39</v>
      </c>
      <c r="H36" s="1">
        <v>0</v>
      </c>
      <c r="N36" s="1">
        <v>0</v>
      </c>
      <c r="O36" s="4">
        <v>0</v>
      </c>
      <c r="P36" s="4">
        <v>0</v>
      </c>
    </row>
    <row r="37" spans="1:16" ht="12.75">
      <c r="A37" s="1" t="s">
        <v>675</v>
      </c>
      <c r="H37" s="1">
        <v>0.77</v>
      </c>
      <c r="K37" s="4">
        <v>0.0007</v>
      </c>
      <c r="N37" s="1">
        <v>497.23</v>
      </c>
      <c r="O37" s="4">
        <v>0.0001</v>
      </c>
      <c r="P37" s="4">
        <v>0.002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rightToLeft="1" workbookViewId="0" topLeftCell="A1">
      <selection activeCell="A8" sqref="A8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1096</v>
      </c>
      <c r="C4" s="16"/>
      <c r="D4" s="16"/>
    </row>
    <row r="5" spans="2:3" ht="12.75">
      <c r="B5" s="15"/>
      <c r="C5" s="16"/>
    </row>
    <row r="7" spans="3:15" ht="12.75">
      <c r="C7" s="1" t="s">
        <v>1097</v>
      </c>
      <c r="D7" s="1" t="s">
        <v>1098</v>
      </c>
      <c r="E7" s="1" t="s">
        <v>1099</v>
      </c>
      <c r="F7" s="1" t="s">
        <v>1100</v>
      </c>
      <c r="G7" s="1" t="s">
        <v>5</v>
      </c>
      <c r="H7" s="1" t="s">
        <v>1101</v>
      </c>
      <c r="I7" s="1" t="s">
        <v>43</v>
      </c>
      <c r="J7" s="1" t="s">
        <v>6</v>
      </c>
      <c r="K7" s="1" t="s">
        <v>1102</v>
      </c>
      <c r="L7" s="1" t="s">
        <v>1103</v>
      </c>
      <c r="M7" s="1" t="s">
        <v>44</v>
      </c>
      <c r="N7" s="1" t="s">
        <v>1089</v>
      </c>
      <c r="O7" s="1" t="s">
        <v>10</v>
      </c>
    </row>
    <row r="8" spans="8:15" ht="12.75">
      <c r="H8" t="s">
        <v>47</v>
      </c>
      <c r="I8" t="s">
        <v>48</v>
      </c>
      <c r="K8" t="s">
        <v>11</v>
      </c>
      <c r="L8" t="s">
        <v>11</v>
      </c>
      <c r="M8" t="s">
        <v>49</v>
      </c>
      <c r="N8" t="s">
        <v>12</v>
      </c>
      <c r="O8" t="s">
        <v>11</v>
      </c>
    </row>
    <row r="9" ht="12.75">
      <c r="A9" t="s">
        <v>1104</v>
      </c>
    </row>
    <row r="10" spans="1:15" ht="12.75">
      <c r="A10" s="1" t="s">
        <v>1105</v>
      </c>
      <c r="I10" s="1">
        <v>0</v>
      </c>
      <c r="N10" s="1">
        <v>0</v>
      </c>
      <c r="O10" s="4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rightToLeft="1" workbookViewId="0" topLeftCell="A1">
      <selection activeCell="A8" sqref="A8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653</v>
      </c>
      <c r="C4" s="16"/>
    </row>
    <row r="5" spans="2:3" ht="12.75">
      <c r="B5" s="15"/>
      <c r="C5" s="16"/>
    </row>
    <row r="7" spans="3:7" ht="12.75">
      <c r="C7" s="1" t="s">
        <v>3</v>
      </c>
      <c r="D7" s="1" t="s">
        <v>103</v>
      </c>
      <c r="E7" s="1" t="s">
        <v>6</v>
      </c>
      <c r="F7" s="1" t="s">
        <v>44</v>
      </c>
      <c r="G7" s="1" t="s">
        <v>45</v>
      </c>
    </row>
    <row r="8" spans="6:7" ht="12.75">
      <c r="F8" t="s">
        <v>49</v>
      </c>
      <c r="G8" t="s">
        <v>50</v>
      </c>
    </row>
    <row r="9" spans="1:7" ht="12.75">
      <c r="A9" t="s">
        <v>654</v>
      </c>
      <c r="F9">
        <v>0</v>
      </c>
      <c r="G9">
        <v>0</v>
      </c>
    </row>
    <row r="10" spans="1:6" ht="12.75">
      <c r="A10" s="1" t="s">
        <v>35</v>
      </c>
      <c r="F10" s="1">
        <v>0</v>
      </c>
    </row>
    <row r="11" spans="1:7" ht="12.75">
      <c r="A11" t="s">
        <v>655</v>
      </c>
      <c r="F11">
        <v>0</v>
      </c>
      <c r="G11">
        <v>0</v>
      </c>
    </row>
    <row r="12" spans="1:6" ht="12.75">
      <c r="A12" s="1" t="s">
        <v>39</v>
      </c>
      <c r="F12" s="1">
        <v>0</v>
      </c>
    </row>
    <row r="13" spans="1:6" ht="12.75">
      <c r="A13" s="1" t="s">
        <v>656</v>
      </c>
      <c r="F13" s="1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A8" sqref="A8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646</v>
      </c>
      <c r="C4" s="16"/>
    </row>
    <row r="5" spans="2:3" ht="12.75">
      <c r="B5" s="15"/>
      <c r="C5" s="16"/>
    </row>
    <row r="7" spans="3:10" ht="12.75">
      <c r="C7" s="1" t="s">
        <v>3</v>
      </c>
      <c r="D7" s="1" t="s">
        <v>103</v>
      </c>
      <c r="E7" s="1" t="s">
        <v>6</v>
      </c>
      <c r="F7" s="1" t="s">
        <v>44</v>
      </c>
      <c r="G7" s="1" t="s">
        <v>45</v>
      </c>
      <c r="H7" s="1" t="s">
        <v>9</v>
      </c>
      <c r="I7" s="1" t="s">
        <v>46</v>
      </c>
      <c r="J7" s="1" t="s">
        <v>10</v>
      </c>
    </row>
    <row r="8" spans="6:10" ht="12.75">
      <c r="F8" t="s">
        <v>49</v>
      </c>
      <c r="G8" t="s">
        <v>50</v>
      </c>
      <c r="H8" t="s">
        <v>12</v>
      </c>
      <c r="I8" t="s">
        <v>11</v>
      </c>
      <c r="J8" t="s">
        <v>11</v>
      </c>
    </row>
    <row r="9" ht="12.75">
      <c r="A9" t="s">
        <v>13</v>
      </c>
    </row>
    <row r="10" spans="1:10" ht="12.75">
      <c r="A10" t="s">
        <v>647</v>
      </c>
      <c r="F10">
        <v>0</v>
      </c>
      <c r="G10">
        <v>0</v>
      </c>
      <c r="H10">
        <v>0</v>
      </c>
      <c r="I10" s="2">
        <v>0</v>
      </c>
      <c r="J10" s="2">
        <v>0</v>
      </c>
    </row>
    <row r="11" spans="1:10" ht="12.75">
      <c r="A11" t="s">
        <v>648</v>
      </c>
      <c r="F11">
        <v>0</v>
      </c>
      <c r="G11">
        <v>0</v>
      </c>
      <c r="H11">
        <v>0</v>
      </c>
      <c r="I11" s="2">
        <v>0</v>
      </c>
      <c r="J11" s="2">
        <v>0</v>
      </c>
    </row>
    <row r="12" spans="1:10" ht="12.75">
      <c r="A12" t="s">
        <v>649</v>
      </c>
      <c r="F12">
        <v>0</v>
      </c>
      <c r="G12">
        <v>0</v>
      </c>
      <c r="H12">
        <v>0</v>
      </c>
      <c r="I12" s="2">
        <v>0</v>
      </c>
      <c r="J12" s="2">
        <v>0</v>
      </c>
    </row>
    <row r="13" spans="1:10" ht="12.75">
      <c r="A13" t="s">
        <v>508</v>
      </c>
      <c r="F13">
        <v>0</v>
      </c>
      <c r="G13">
        <v>0</v>
      </c>
      <c r="H13">
        <v>0</v>
      </c>
      <c r="I13" s="2">
        <v>0</v>
      </c>
      <c r="J13" s="2">
        <v>0</v>
      </c>
    </row>
    <row r="14" spans="1:10" ht="12.75">
      <c r="A14" s="1" t="s">
        <v>35</v>
      </c>
      <c r="F14" s="1">
        <v>0</v>
      </c>
      <c r="H14" s="1">
        <v>0</v>
      </c>
      <c r="I14" s="4">
        <v>0</v>
      </c>
      <c r="J14" s="4">
        <v>0</v>
      </c>
    </row>
    <row r="15" ht="12.75">
      <c r="A15" t="s">
        <v>36</v>
      </c>
    </row>
    <row r="16" spans="1:10" ht="12.75">
      <c r="A16" t="s">
        <v>647</v>
      </c>
      <c r="F16">
        <v>0</v>
      </c>
      <c r="G16">
        <v>0</v>
      </c>
      <c r="H16">
        <v>0</v>
      </c>
      <c r="I16" s="2">
        <v>0</v>
      </c>
      <c r="J16" s="2">
        <v>0</v>
      </c>
    </row>
    <row r="17" spans="1:10" ht="12.75">
      <c r="A17" t="s">
        <v>650</v>
      </c>
      <c r="F17">
        <v>0</v>
      </c>
      <c r="G17">
        <v>0</v>
      </c>
      <c r="H17">
        <v>0</v>
      </c>
      <c r="I17" s="2">
        <v>0</v>
      </c>
      <c r="J17" s="2">
        <v>0</v>
      </c>
    </row>
    <row r="18" spans="1:10" ht="12.75">
      <c r="A18" t="s">
        <v>649</v>
      </c>
      <c r="F18">
        <v>0</v>
      </c>
      <c r="G18">
        <v>0</v>
      </c>
      <c r="H18">
        <v>0</v>
      </c>
      <c r="I18" s="2">
        <v>0</v>
      </c>
      <c r="J18" s="2">
        <v>0</v>
      </c>
    </row>
    <row r="19" spans="1:10" ht="12.75">
      <c r="A19" t="s">
        <v>651</v>
      </c>
      <c r="F19">
        <v>0</v>
      </c>
      <c r="G19">
        <v>0</v>
      </c>
      <c r="H19">
        <v>0</v>
      </c>
      <c r="I19" s="2">
        <v>0</v>
      </c>
      <c r="J19" s="2">
        <v>0</v>
      </c>
    </row>
    <row r="20" spans="1:10" ht="12.75">
      <c r="A20" t="s">
        <v>508</v>
      </c>
      <c r="F20">
        <v>0</v>
      </c>
      <c r="G20">
        <v>0</v>
      </c>
      <c r="H20">
        <v>0</v>
      </c>
      <c r="I20" s="2">
        <v>0</v>
      </c>
      <c r="J20" s="2">
        <v>0</v>
      </c>
    </row>
    <row r="21" spans="1:10" ht="12.75">
      <c r="A21" s="1" t="s">
        <v>39</v>
      </c>
      <c r="F21" s="1">
        <v>0</v>
      </c>
      <c r="H21" s="1">
        <v>0</v>
      </c>
      <c r="I21" s="4">
        <v>0</v>
      </c>
      <c r="J21" s="4">
        <v>0</v>
      </c>
    </row>
    <row r="22" spans="1:10" ht="12.75">
      <c r="A22" s="1" t="s">
        <v>652</v>
      </c>
      <c r="F22" s="1">
        <v>0</v>
      </c>
      <c r="H22" s="1">
        <v>0</v>
      </c>
      <c r="I22" s="4">
        <v>0</v>
      </c>
      <c r="J22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rightToLeft="1" workbookViewId="0" topLeftCell="A1">
      <selection activeCell="A8" sqref="A8"/>
    </sheetView>
  </sheetViews>
  <sheetFormatPr defaultColWidth="9.140625" defaultRowHeight="12.75"/>
  <cols>
    <col min="1" max="1" width="16.140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642</v>
      </c>
      <c r="C4" s="16"/>
    </row>
    <row r="5" spans="2:3" ht="12.75">
      <c r="B5" s="15"/>
      <c r="C5" s="16"/>
    </row>
    <row r="7" spans="3:10" ht="12.75">
      <c r="C7" s="1" t="s">
        <v>3</v>
      </c>
      <c r="D7" s="1" t="s">
        <v>103</v>
      </c>
      <c r="E7" s="1" t="s">
        <v>6</v>
      </c>
      <c r="F7" s="1" t="s">
        <v>44</v>
      </c>
      <c r="G7" s="1" t="s">
        <v>45</v>
      </c>
      <c r="H7" s="1" t="s">
        <v>9</v>
      </c>
      <c r="I7" s="1" t="s">
        <v>46</v>
      </c>
      <c r="J7" s="1" t="s">
        <v>10</v>
      </c>
    </row>
    <row r="8" spans="6:10" ht="12.75">
      <c r="F8" t="s">
        <v>49</v>
      </c>
      <c r="G8" t="s">
        <v>50</v>
      </c>
      <c r="H8" t="s">
        <v>12</v>
      </c>
      <c r="I8" t="s">
        <v>11</v>
      </c>
      <c r="J8" t="s">
        <v>11</v>
      </c>
    </row>
    <row r="9" spans="1:10" ht="12.75">
      <c r="A9" t="s">
        <v>643</v>
      </c>
      <c r="F9">
        <v>0</v>
      </c>
      <c r="G9">
        <v>0</v>
      </c>
      <c r="H9">
        <v>0</v>
      </c>
      <c r="I9" s="2">
        <v>0</v>
      </c>
      <c r="J9" s="2">
        <v>0</v>
      </c>
    </row>
    <row r="10" spans="1:10" ht="12.75">
      <c r="A10" s="1" t="s">
        <v>35</v>
      </c>
      <c r="F10" s="1">
        <v>0</v>
      </c>
      <c r="H10" s="1">
        <v>0</v>
      </c>
      <c r="I10" s="4">
        <v>0</v>
      </c>
      <c r="J10" s="4">
        <v>0</v>
      </c>
    </row>
    <row r="11" spans="1:10" ht="12.75">
      <c r="A11" t="s">
        <v>644</v>
      </c>
      <c r="F11">
        <v>0</v>
      </c>
      <c r="G11">
        <v>0</v>
      </c>
      <c r="H11">
        <v>0</v>
      </c>
      <c r="I11" s="2">
        <v>0</v>
      </c>
      <c r="J11" s="2">
        <v>0</v>
      </c>
    </row>
    <row r="12" spans="1:10" ht="12.75">
      <c r="A12" s="1" t="s">
        <v>39</v>
      </c>
      <c r="F12" s="1">
        <v>0</v>
      </c>
      <c r="H12" s="1">
        <v>0</v>
      </c>
      <c r="I12" s="4">
        <v>0</v>
      </c>
      <c r="J12" s="4">
        <v>0</v>
      </c>
    </row>
    <row r="13" spans="1:10" ht="12.75">
      <c r="A13" s="1" t="s">
        <v>645</v>
      </c>
      <c r="F13" s="1">
        <v>0</v>
      </c>
      <c r="H13" s="1">
        <v>0</v>
      </c>
      <c r="I13" s="4">
        <v>0</v>
      </c>
      <c r="J13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rightToLeft="1" workbookViewId="0" topLeftCell="A1">
      <selection activeCell="A8" sqref="A8"/>
    </sheetView>
  </sheetViews>
  <sheetFormatPr defaultColWidth="9.140625" defaultRowHeight="12.75"/>
  <cols>
    <col min="1" max="1" width="34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638</v>
      </c>
      <c r="C4" s="16"/>
    </row>
    <row r="5" spans="2:3" ht="12.75">
      <c r="B5" s="15"/>
      <c r="C5" s="16"/>
    </row>
    <row r="7" spans="3:12" ht="12.75">
      <c r="C7" s="1" t="s">
        <v>3</v>
      </c>
      <c r="D7" s="1" t="s">
        <v>103</v>
      </c>
      <c r="E7" s="1" t="s">
        <v>4</v>
      </c>
      <c r="F7" s="1" t="s">
        <v>5</v>
      </c>
      <c r="G7" s="1" t="s">
        <v>6</v>
      </c>
      <c r="H7" s="1" t="s">
        <v>44</v>
      </c>
      <c r="I7" s="1" t="s">
        <v>45</v>
      </c>
      <c r="J7" s="1" t="s">
        <v>9</v>
      </c>
      <c r="K7" s="1" t="s">
        <v>46</v>
      </c>
      <c r="L7" s="1" t="s">
        <v>10</v>
      </c>
    </row>
    <row r="8" spans="8:12" ht="12.75">
      <c r="H8" t="s">
        <v>49</v>
      </c>
      <c r="I8" t="s">
        <v>50</v>
      </c>
      <c r="J8" t="s">
        <v>12</v>
      </c>
      <c r="K8" t="s">
        <v>11</v>
      </c>
      <c r="L8" t="s">
        <v>11</v>
      </c>
    </row>
    <row r="9" spans="1:12" ht="12.75">
      <c r="A9" t="s">
        <v>639</v>
      </c>
      <c r="H9">
        <v>0</v>
      </c>
      <c r="I9">
        <v>0</v>
      </c>
      <c r="J9">
        <v>0</v>
      </c>
      <c r="K9" s="2">
        <v>0</v>
      </c>
      <c r="L9" s="2">
        <v>0</v>
      </c>
    </row>
    <row r="10" spans="1:12" ht="12.75">
      <c r="A10" s="1" t="s">
        <v>35</v>
      </c>
      <c r="H10" s="1">
        <v>0</v>
      </c>
      <c r="J10" s="1">
        <v>0</v>
      </c>
      <c r="K10" s="4">
        <v>0</v>
      </c>
      <c r="L10" s="4">
        <v>0</v>
      </c>
    </row>
    <row r="11" spans="1:12" ht="12.75">
      <c r="A11" t="s">
        <v>640</v>
      </c>
      <c r="H11">
        <v>0</v>
      </c>
      <c r="I11">
        <v>0</v>
      </c>
      <c r="J11">
        <v>0</v>
      </c>
      <c r="K11" s="2">
        <v>0</v>
      </c>
      <c r="L11" s="2">
        <v>0</v>
      </c>
    </row>
    <row r="12" spans="1:12" ht="12.75">
      <c r="A12" s="1" t="s">
        <v>39</v>
      </c>
      <c r="H12" s="1">
        <v>0</v>
      </c>
      <c r="J12" s="1">
        <v>0</v>
      </c>
      <c r="K12" s="4">
        <v>0</v>
      </c>
      <c r="L12" s="4">
        <v>0</v>
      </c>
    </row>
    <row r="13" spans="1:12" ht="12.75">
      <c r="A13" s="1" t="s">
        <v>641</v>
      </c>
      <c r="H13" s="1">
        <v>0</v>
      </c>
      <c r="J13" s="1">
        <v>0</v>
      </c>
      <c r="K13" s="4">
        <v>0</v>
      </c>
      <c r="L13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3"/>
  <sheetViews>
    <sheetView rightToLeft="1" workbookViewId="0" topLeftCell="A1">
      <selection activeCell="A8" sqref="A8"/>
    </sheetView>
  </sheetViews>
  <sheetFormatPr defaultColWidth="9.140625" defaultRowHeight="12.75"/>
  <cols>
    <col min="1" max="1" width="36.8515625" style="0" bestFit="1" customWidth="1"/>
    <col min="3" max="3" width="14.00390625" style="0" bestFit="1" customWidth="1"/>
    <col min="4" max="4" width="8.421875" style="0" bestFit="1" customWidth="1"/>
    <col min="5" max="5" width="10.140625" style="0" bestFit="1" customWidth="1"/>
    <col min="6" max="6" width="7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489</v>
      </c>
      <c r="C4" s="16"/>
    </row>
    <row r="5" spans="2:3" ht="12.75">
      <c r="B5" s="15"/>
      <c r="C5" s="16"/>
    </row>
    <row r="7" spans="3:9" ht="12.75">
      <c r="C7" s="1" t="s">
        <v>3</v>
      </c>
      <c r="D7" s="1" t="s">
        <v>6</v>
      </c>
      <c r="E7" s="1" t="s">
        <v>44</v>
      </c>
      <c r="F7" s="1" t="s">
        <v>45</v>
      </c>
      <c r="G7" s="1" t="s">
        <v>9</v>
      </c>
      <c r="H7" s="1" t="s">
        <v>46</v>
      </c>
      <c r="I7" s="1" t="s">
        <v>10</v>
      </c>
    </row>
    <row r="8" spans="5:9" ht="12.75">
      <c r="E8" t="s">
        <v>49</v>
      </c>
      <c r="F8" t="s">
        <v>50</v>
      </c>
      <c r="G8" t="s">
        <v>12</v>
      </c>
      <c r="H8" t="s">
        <v>11</v>
      </c>
      <c r="I8" t="s">
        <v>11</v>
      </c>
    </row>
    <row r="9" ht="12.75">
      <c r="A9" t="s">
        <v>13</v>
      </c>
    </row>
    <row r="10" spans="1:9" ht="12.75">
      <c r="A10" t="s">
        <v>490</v>
      </c>
      <c r="E10">
        <v>0</v>
      </c>
      <c r="F10">
        <v>0</v>
      </c>
      <c r="G10">
        <v>0</v>
      </c>
      <c r="H10" s="2">
        <v>0</v>
      </c>
      <c r="I10" s="2">
        <v>0</v>
      </c>
    </row>
    <row r="11" ht="12.75">
      <c r="A11" t="s">
        <v>491</v>
      </c>
    </row>
    <row r="12" spans="1:9" ht="12.75">
      <c r="A12" t="s">
        <v>492</v>
      </c>
      <c r="C12">
        <v>1103167</v>
      </c>
      <c r="D12" t="s">
        <v>17</v>
      </c>
      <c r="E12">
        <v>798</v>
      </c>
      <c r="F12">
        <v>9000</v>
      </c>
      <c r="G12">
        <v>71.82</v>
      </c>
      <c r="H12" s="2">
        <v>0.0001</v>
      </c>
      <c r="I12" s="2">
        <v>0.0003</v>
      </c>
    </row>
    <row r="13" spans="1:9" ht="12.75">
      <c r="A13" t="s">
        <v>493</v>
      </c>
      <c r="C13">
        <v>1116938</v>
      </c>
      <c r="D13" t="s">
        <v>17</v>
      </c>
      <c r="E13" s="3">
        <v>20350</v>
      </c>
      <c r="F13">
        <v>4100</v>
      </c>
      <c r="G13">
        <v>834.35</v>
      </c>
      <c r="H13" s="2">
        <v>0.0021</v>
      </c>
      <c r="I13" s="2">
        <v>0.0034</v>
      </c>
    </row>
    <row r="14" spans="1:9" ht="12.75">
      <c r="A14" s="1" t="s">
        <v>494</v>
      </c>
      <c r="E14" s="5">
        <v>21148</v>
      </c>
      <c r="G14" s="1">
        <v>906.17</v>
      </c>
      <c r="H14" s="4">
        <v>0.0009</v>
      </c>
      <c r="I14" s="4">
        <v>0.0037</v>
      </c>
    </row>
    <row r="15" ht="12.75">
      <c r="A15" t="s">
        <v>495</v>
      </c>
    </row>
    <row r="16" spans="1:9" ht="12.75">
      <c r="A16" t="s">
        <v>496</v>
      </c>
      <c r="C16">
        <v>1109305</v>
      </c>
      <c r="D16" t="s">
        <v>17</v>
      </c>
      <c r="E16" s="3">
        <v>41278</v>
      </c>
      <c r="F16">
        <v>423.7</v>
      </c>
      <c r="G16">
        <v>174.89</v>
      </c>
      <c r="H16" s="2">
        <v>0.0001</v>
      </c>
      <c r="I16" s="2">
        <v>0.0007</v>
      </c>
    </row>
    <row r="17" spans="1:9" ht="12.75">
      <c r="A17" s="1" t="s">
        <v>497</v>
      </c>
      <c r="E17" s="5">
        <v>41278</v>
      </c>
      <c r="G17" s="1">
        <v>174.89</v>
      </c>
      <c r="H17" s="4">
        <v>0.0001</v>
      </c>
      <c r="I17" s="4">
        <v>0.0007</v>
      </c>
    </row>
    <row r="18" ht="12.75">
      <c r="A18" t="s">
        <v>498</v>
      </c>
    </row>
    <row r="19" spans="1:9" ht="12.75">
      <c r="A19" t="s">
        <v>499</v>
      </c>
      <c r="C19">
        <v>1108679</v>
      </c>
      <c r="D19" t="s">
        <v>17</v>
      </c>
      <c r="E19" s="3">
        <v>20561</v>
      </c>
      <c r="F19">
        <v>910.7</v>
      </c>
      <c r="G19">
        <v>187.25</v>
      </c>
      <c r="H19" s="2">
        <v>0.0002</v>
      </c>
      <c r="I19" s="2">
        <v>0.0008</v>
      </c>
    </row>
    <row r="20" spans="1:9" ht="12.75">
      <c r="A20" s="1" t="s">
        <v>500</v>
      </c>
      <c r="E20" s="5">
        <v>20561</v>
      </c>
      <c r="G20" s="1">
        <v>187.25</v>
      </c>
      <c r="H20" s="4">
        <v>0.0002</v>
      </c>
      <c r="I20" s="4">
        <v>0.0008</v>
      </c>
    </row>
    <row r="21" spans="1:9" ht="12.75">
      <c r="A21" s="1" t="s">
        <v>501</v>
      </c>
      <c r="E21" s="5">
        <v>82987</v>
      </c>
      <c r="G21" s="5">
        <v>1268.31</v>
      </c>
      <c r="H21" s="4">
        <v>0.0001</v>
      </c>
      <c r="I21" s="4">
        <v>0.0051</v>
      </c>
    </row>
    <row r="22" spans="1:9" ht="12.75">
      <c r="A22" t="s">
        <v>502</v>
      </c>
      <c r="E22">
        <v>0</v>
      </c>
      <c r="F22">
        <v>0</v>
      </c>
      <c r="G22">
        <v>0</v>
      </c>
      <c r="H22" s="2">
        <v>0</v>
      </c>
      <c r="I22" s="2">
        <v>0</v>
      </c>
    </row>
    <row r="23" spans="1:9" ht="12.75">
      <c r="A23" s="1" t="s">
        <v>503</v>
      </c>
      <c r="E23" s="1">
        <v>0</v>
      </c>
      <c r="G23" s="1">
        <v>0</v>
      </c>
      <c r="H23" s="4">
        <v>0</v>
      </c>
      <c r="I23" s="4">
        <v>0</v>
      </c>
    </row>
    <row r="24" spans="1:9" ht="12.75">
      <c r="A24" t="s">
        <v>504</v>
      </c>
      <c r="E24">
        <v>0</v>
      </c>
      <c r="F24">
        <v>0</v>
      </c>
      <c r="G24">
        <v>0</v>
      </c>
      <c r="H24" s="2">
        <v>0</v>
      </c>
      <c r="I24" s="2">
        <v>0</v>
      </c>
    </row>
    <row r="25" spans="1:9" ht="12.75">
      <c r="A25" s="1" t="s">
        <v>505</v>
      </c>
      <c r="E25" s="1">
        <v>0</v>
      </c>
      <c r="G25" s="1">
        <v>0</v>
      </c>
      <c r="H25" s="4">
        <v>0</v>
      </c>
      <c r="I25" s="4">
        <v>0</v>
      </c>
    </row>
    <row r="26" spans="1:9" ht="12.75">
      <c r="A26" t="s">
        <v>506</v>
      </c>
      <c r="E26">
        <v>0</v>
      </c>
      <c r="F26">
        <v>0</v>
      </c>
      <c r="G26">
        <v>0</v>
      </c>
      <c r="H26" s="2">
        <v>0</v>
      </c>
      <c r="I26" s="2">
        <v>0</v>
      </c>
    </row>
    <row r="27" spans="1:9" ht="12.75">
      <c r="A27" s="1" t="s">
        <v>507</v>
      </c>
      <c r="E27" s="1">
        <v>0</v>
      </c>
      <c r="G27" s="1">
        <v>0</v>
      </c>
      <c r="H27" s="4">
        <v>0</v>
      </c>
      <c r="I27" s="4">
        <v>0</v>
      </c>
    </row>
    <row r="28" spans="1:9" ht="12.75">
      <c r="A28" t="s">
        <v>508</v>
      </c>
      <c r="E28">
        <v>0</v>
      </c>
      <c r="F28">
        <v>0</v>
      </c>
      <c r="G28">
        <v>0</v>
      </c>
      <c r="H28" s="2">
        <v>0</v>
      </c>
      <c r="I28" s="2">
        <v>0</v>
      </c>
    </row>
    <row r="29" spans="1:9" ht="12.75">
      <c r="A29" s="1" t="s">
        <v>509</v>
      </c>
      <c r="E29" s="1">
        <v>0</v>
      </c>
      <c r="G29" s="1">
        <v>0</v>
      </c>
      <c r="H29" s="4">
        <v>0</v>
      </c>
      <c r="I29" s="4">
        <v>0</v>
      </c>
    </row>
    <row r="30" spans="1:9" ht="12.75">
      <c r="A30" t="s">
        <v>510</v>
      </c>
      <c r="E30">
        <v>0</v>
      </c>
      <c r="F30">
        <v>0</v>
      </c>
      <c r="G30">
        <v>0</v>
      </c>
      <c r="H30" s="2">
        <v>0</v>
      </c>
      <c r="I30" s="2">
        <v>0</v>
      </c>
    </row>
    <row r="31" spans="1:9" ht="12.75">
      <c r="A31" s="1" t="s">
        <v>511</v>
      </c>
      <c r="E31" s="1">
        <v>0</v>
      </c>
      <c r="G31" s="1">
        <v>0</v>
      </c>
      <c r="H31" s="4">
        <v>0</v>
      </c>
      <c r="I31" s="4">
        <v>0</v>
      </c>
    </row>
    <row r="32" spans="1:9" ht="12.75">
      <c r="A32" s="1" t="s">
        <v>35</v>
      </c>
      <c r="E32" s="5">
        <v>82987</v>
      </c>
      <c r="G32" s="5">
        <v>1268.31</v>
      </c>
      <c r="H32" s="4">
        <v>0.0001</v>
      </c>
      <c r="I32" s="4">
        <v>0.0051</v>
      </c>
    </row>
    <row r="33" ht="12.75">
      <c r="A33" t="s">
        <v>36</v>
      </c>
    </row>
    <row r="34" spans="1:9" ht="12.75">
      <c r="A34" t="s">
        <v>512</v>
      </c>
      <c r="E34">
        <v>0</v>
      </c>
      <c r="F34">
        <v>0</v>
      </c>
      <c r="G34">
        <v>0</v>
      </c>
      <c r="H34" s="2">
        <v>0</v>
      </c>
      <c r="I34" s="2">
        <v>0</v>
      </c>
    </row>
    <row r="35" ht="12.75">
      <c r="A35" t="s">
        <v>513</v>
      </c>
    </row>
    <row r="36" spans="1:9" ht="12.75">
      <c r="A36" t="s">
        <v>514</v>
      </c>
      <c r="C36" t="s">
        <v>515</v>
      </c>
      <c r="D36" t="s">
        <v>22</v>
      </c>
      <c r="E36" s="3">
        <v>11730.97</v>
      </c>
      <c r="F36">
        <v>2992</v>
      </c>
      <c r="G36">
        <v>350.99</v>
      </c>
      <c r="H36" s="2">
        <v>0</v>
      </c>
      <c r="I36" s="2">
        <v>0.0014</v>
      </c>
    </row>
    <row r="37" spans="1:9" ht="12.75">
      <c r="A37" s="1" t="s">
        <v>516</v>
      </c>
      <c r="E37" s="5">
        <v>11730.97</v>
      </c>
      <c r="G37" s="1">
        <v>350.99</v>
      </c>
      <c r="H37" s="4">
        <v>0.0001</v>
      </c>
      <c r="I37" s="4">
        <v>0.0014</v>
      </c>
    </row>
    <row r="38" ht="12.75">
      <c r="A38" t="s">
        <v>517</v>
      </c>
    </row>
    <row r="39" spans="1:9" ht="12.75">
      <c r="A39" t="s">
        <v>518</v>
      </c>
      <c r="C39" t="s">
        <v>519</v>
      </c>
      <c r="D39" t="s">
        <v>22</v>
      </c>
      <c r="E39" s="3">
        <v>15006.59</v>
      </c>
      <c r="F39">
        <v>3311</v>
      </c>
      <c r="G39">
        <v>496.87</v>
      </c>
      <c r="H39" s="2">
        <v>0</v>
      </c>
      <c r="I39" s="2">
        <v>0.002</v>
      </c>
    </row>
    <row r="40" spans="1:9" ht="12.75">
      <c r="A40" s="1" t="s">
        <v>520</v>
      </c>
      <c r="E40" s="5">
        <v>15006.59</v>
      </c>
      <c r="G40" s="1">
        <v>496.87</v>
      </c>
      <c r="H40" s="4">
        <v>0.0002</v>
      </c>
      <c r="I40" s="4">
        <v>0.002</v>
      </c>
    </row>
    <row r="41" ht="12.75">
      <c r="A41" t="s">
        <v>521</v>
      </c>
    </row>
    <row r="42" spans="1:9" ht="12.75">
      <c r="A42" t="s">
        <v>522</v>
      </c>
      <c r="C42" t="s">
        <v>523</v>
      </c>
      <c r="D42" t="s">
        <v>22</v>
      </c>
      <c r="E42" s="3">
        <v>41695.42</v>
      </c>
      <c r="F42">
        <v>1031.5</v>
      </c>
      <c r="G42">
        <v>430.09</v>
      </c>
      <c r="H42" s="2">
        <v>0</v>
      </c>
      <c r="I42" s="2">
        <v>0.0017</v>
      </c>
    </row>
    <row r="43" spans="1:9" ht="12.75">
      <c r="A43" s="1" t="s">
        <v>524</v>
      </c>
      <c r="E43" s="5">
        <v>41695.42</v>
      </c>
      <c r="G43" s="1">
        <v>430.09</v>
      </c>
      <c r="H43" s="4">
        <v>0.0001</v>
      </c>
      <c r="I43" s="4">
        <v>0.0017</v>
      </c>
    </row>
    <row r="44" ht="12.75">
      <c r="A44" t="s">
        <v>525</v>
      </c>
    </row>
    <row r="45" spans="1:9" ht="12.75">
      <c r="A45" t="s">
        <v>526</v>
      </c>
      <c r="C45" t="s">
        <v>527</v>
      </c>
      <c r="D45" t="s">
        <v>24</v>
      </c>
      <c r="E45" s="3">
        <v>30157.3</v>
      </c>
      <c r="F45">
        <v>6509</v>
      </c>
      <c r="G45" s="3">
        <v>1962.94</v>
      </c>
      <c r="H45" s="2">
        <v>0.0001</v>
      </c>
      <c r="I45" s="2">
        <v>0.008</v>
      </c>
    </row>
    <row r="46" spans="1:9" ht="12.75">
      <c r="A46" s="1" t="s">
        <v>528</v>
      </c>
      <c r="E46" s="5">
        <v>30157.3</v>
      </c>
      <c r="G46" s="5">
        <v>1962.94</v>
      </c>
      <c r="H46" s="4">
        <v>0.0003</v>
      </c>
      <c r="I46" s="4">
        <v>0.008</v>
      </c>
    </row>
    <row r="47" ht="12.75">
      <c r="A47" t="s">
        <v>529</v>
      </c>
    </row>
    <row r="48" spans="1:9" ht="12.75">
      <c r="A48" t="s">
        <v>530</v>
      </c>
      <c r="C48" t="s">
        <v>531</v>
      </c>
      <c r="D48" t="s">
        <v>22</v>
      </c>
      <c r="E48" s="3">
        <v>8096.81</v>
      </c>
      <c r="F48">
        <v>8417</v>
      </c>
      <c r="G48">
        <v>681.51</v>
      </c>
      <c r="H48" s="2">
        <v>0</v>
      </c>
      <c r="I48" s="2">
        <v>0.0028</v>
      </c>
    </row>
    <row r="49" spans="1:9" ht="12.75">
      <c r="A49" s="1" t="s">
        <v>532</v>
      </c>
      <c r="E49" s="5">
        <v>8096.81</v>
      </c>
      <c r="G49" s="1">
        <v>681.51</v>
      </c>
      <c r="H49" s="4">
        <v>0</v>
      </c>
      <c r="I49" s="4">
        <v>0.0028</v>
      </c>
    </row>
    <row r="50" ht="12.75">
      <c r="A50" t="s">
        <v>533</v>
      </c>
    </row>
    <row r="51" spans="1:9" ht="12.75">
      <c r="A51" t="s">
        <v>534</v>
      </c>
      <c r="C51" t="s">
        <v>535</v>
      </c>
      <c r="D51" t="s">
        <v>22</v>
      </c>
      <c r="E51" s="3">
        <v>11174.01</v>
      </c>
      <c r="F51">
        <v>6435</v>
      </c>
      <c r="G51">
        <v>719.05</v>
      </c>
      <c r="H51" s="2">
        <v>0</v>
      </c>
      <c r="I51" s="2">
        <v>0.0029</v>
      </c>
    </row>
    <row r="52" spans="1:9" ht="12.75">
      <c r="A52" s="1" t="s">
        <v>536</v>
      </c>
      <c r="E52" s="5">
        <v>11174.01</v>
      </c>
      <c r="G52" s="1">
        <v>719.05</v>
      </c>
      <c r="H52" s="4">
        <v>0.0001</v>
      </c>
      <c r="I52" s="4">
        <v>0.0029</v>
      </c>
    </row>
    <row r="53" ht="12.75">
      <c r="A53" t="s">
        <v>537</v>
      </c>
    </row>
    <row r="54" spans="1:9" ht="12.75">
      <c r="A54" t="s">
        <v>538</v>
      </c>
      <c r="C54" t="s">
        <v>539</v>
      </c>
      <c r="D54" t="s">
        <v>22</v>
      </c>
      <c r="E54" s="3">
        <v>14700.26</v>
      </c>
      <c r="F54">
        <v>911</v>
      </c>
      <c r="G54">
        <v>133.92</v>
      </c>
      <c r="H54" s="2">
        <v>0.0002</v>
      </c>
      <c r="I54" s="2">
        <v>0.0005</v>
      </c>
    </row>
    <row r="55" spans="1:9" ht="12.75">
      <c r="A55" s="1" t="s">
        <v>540</v>
      </c>
      <c r="E55" s="5">
        <v>14700.26</v>
      </c>
      <c r="G55" s="1">
        <v>133.92</v>
      </c>
      <c r="H55" s="4">
        <v>0.0007</v>
      </c>
      <c r="I55" s="4">
        <v>0.0005</v>
      </c>
    </row>
    <row r="56" ht="12.75">
      <c r="A56" t="s">
        <v>541</v>
      </c>
    </row>
    <row r="57" spans="1:9" ht="12.75">
      <c r="A57" t="s">
        <v>542</v>
      </c>
      <c r="C57" t="s">
        <v>543</v>
      </c>
      <c r="D57" t="s">
        <v>22</v>
      </c>
      <c r="E57" s="3">
        <v>26573.95</v>
      </c>
      <c r="F57">
        <v>4867</v>
      </c>
      <c r="G57" s="3">
        <v>1293.35</v>
      </c>
      <c r="H57" s="2">
        <v>0</v>
      </c>
      <c r="I57" s="2">
        <v>0.0052</v>
      </c>
    </row>
    <row r="58" spans="1:9" ht="12.75">
      <c r="A58" s="1" t="s">
        <v>544</v>
      </c>
      <c r="E58" s="5">
        <v>26573.95</v>
      </c>
      <c r="G58" s="5">
        <v>1293.35</v>
      </c>
      <c r="H58" s="4">
        <v>0</v>
      </c>
      <c r="I58" s="4">
        <v>0.0052</v>
      </c>
    </row>
    <row r="59" ht="12.75">
      <c r="A59" t="s">
        <v>545</v>
      </c>
    </row>
    <row r="60" spans="1:9" ht="12.75">
      <c r="A60" t="s">
        <v>546</v>
      </c>
      <c r="C60" t="s">
        <v>547</v>
      </c>
      <c r="D60" t="s">
        <v>22</v>
      </c>
      <c r="E60" s="3">
        <v>3759.48</v>
      </c>
      <c r="F60">
        <v>3905</v>
      </c>
      <c r="G60">
        <v>146.81</v>
      </c>
      <c r="H60" s="2">
        <v>0</v>
      </c>
      <c r="I60" s="2">
        <v>0.0006</v>
      </c>
    </row>
    <row r="61" spans="1:9" ht="12.75">
      <c r="A61" s="1" t="s">
        <v>548</v>
      </c>
      <c r="E61" s="5">
        <v>3759.48</v>
      </c>
      <c r="G61" s="1">
        <v>146.81</v>
      </c>
      <c r="H61" s="4">
        <v>0.0001</v>
      </c>
      <c r="I61" s="4">
        <v>0.0006</v>
      </c>
    </row>
    <row r="62" ht="12.75">
      <c r="A62" t="s">
        <v>549</v>
      </c>
    </row>
    <row r="63" spans="1:9" ht="12.75">
      <c r="A63" t="s">
        <v>550</v>
      </c>
      <c r="C63" t="s">
        <v>551</v>
      </c>
      <c r="D63" t="s">
        <v>22</v>
      </c>
      <c r="E63" s="3">
        <v>8319.59</v>
      </c>
      <c r="F63">
        <v>3295</v>
      </c>
      <c r="G63">
        <v>274.13</v>
      </c>
      <c r="H63" s="2">
        <v>0.0001</v>
      </c>
      <c r="I63" s="2">
        <v>0.0011</v>
      </c>
    </row>
    <row r="64" spans="1:9" ht="12.75">
      <c r="A64" s="1" t="s">
        <v>552</v>
      </c>
      <c r="E64" s="5">
        <v>8319.59</v>
      </c>
      <c r="G64" s="1">
        <v>274.13</v>
      </c>
      <c r="H64" s="4">
        <v>0.0002</v>
      </c>
      <c r="I64" s="4">
        <v>0.0011</v>
      </c>
    </row>
    <row r="65" ht="12.75">
      <c r="A65" t="s">
        <v>553</v>
      </c>
    </row>
    <row r="66" spans="1:9" ht="12.75">
      <c r="A66" t="s">
        <v>554</v>
      </c>
      <c r="C66" t="s">
        <v>555</v>
      </c>
      <c r="D66" t="s">
        <v>22</v>
      </c>
      <c r="E66" s="3">
        <v>11577.81</v>
      </c>
      <c r="F66">
        <v>5213</v>
      </c>
      <c r="G66">
        <v>603.55</v>
      </c>
      <c r="H66" s="2">
        <v>0</v>
      </c>
      <c r="I66" s="2">
        <v>0.0024</v>
      </c>
    </row>
    <row r="67" spans="1:9" ht="12.75">
      <c r="A67" s="1" t="s">
        <v>556</v>
      </c>
      <c r="E67" s="5">
        <v>11577.81</v>
      </c>
      <c r="G67" s="1">
        <v>603.55</v>
      </c>
      <c r="H67" s="4">
        <v>0.0001</v>
      </c>
      <c r="I67" s="4">
        <v>0.0024</v>
      </c>
    </row>
    <row r="68" ht="12.75">
      <c r="A68" t="s">
        <v>557</v>
      </c>
    </row>
    <row r="69" spans="1:9" ht="12.75">
      <c r="A69" t="s">
        <v>558</v>
      </c>
      <c r="C69" t="s">
        <v>559</v>
      </c>
      <c r="D69" t="s">
        <v>22</v>
      </c>
      <c r="E69" s="3">
        <v>7880.98</v>
      </c>
      <c r="F69">
        <v>7975</v>
      </c>
      <c r="G69">
        <v>628.51</v>
      </c>
      <c r="H69" s="2">
        <v>0</v>
      </c>
      <c r="I69" s="2">
        <v>0.0026</v>
      </c>
    </row>
    <row r="70" spans="1:9" ht="12.75">
      <c r="A70" s="1" t="s">
        <v>560</v>
      </c>
      <c r="E70" s="5">
        <v>7880.98</v>
      </c>
      <c r="G70" s="1">
        <v>628.51</v>
      </c>
      <c r="H70" s="4">
        <v>0.0001</v>
      </c>
      <c r="I70" s="4">
        <v>0.0026</v>
      </c>
    </row>
    <row r="71" ht="12.75">
      <c r="A71" t="s">
        <v>561</v>
      </c>
    </row>
    <row r="72" spans="1:9" ht="12.75">
      <c r="A72" t="s">
        <v>562</v>
      </c>
      <c r="C72" t="s">
        <v>563</v>
      </c>
      <c r="D72" t="s">
        <v>22</v>
      </c>
      <c r="E72" s="3">
        <v>6056.94</v>
      </c>
      <c r="F72">
        <v>7751</v>
      </c>
      <c r="G72">
        <v>469.47</v>
      </c>
      <c r="H72" s="2">
        <v>0</v>
      </c>
      <c r="I72" s="2">
        <v>0.0019</v>
      </c>
    </row>
    <row r="73" spans="1:9" ht="12.75">
      <c r="A73" s="1" t="s">
        <v>564</v>
      </c>
      <c r="E73" s="5">
        <v>6056.94</v>
      </c>
      <c r="G73" s="1">
        <v>469.47</v>
      </c>
      <c r="H73" s="4">
        <v>0</v>
      </c>
      <c r="I73" s="4">
        <v>0.0019</v>
      </c>
    </row>
    <row r="74" ht="12.75">
      <c r="A74" t="s">
        <v>565</v>
      </c>
    </row>
    <row r="75" spans="1:9" ht="12.75">
      <c r="A75" t="s">
        <v>566</v>
      </c>
      <c r="C75" t="s">
        <v>567</v>
      </c>
      <c r="D75" t="s">
        <v>22</v>
      </c>
      <c r="E75" s="3">
        <v>10578.76</v>
      </c>
      <c r="F75">
        <v>3279</v>
      </c>
      <c r="G75">
        <v>346.88</v>
      </c>
      <c r="H75" s="2">
        <v>0.0002</v>
      </c>
      <c r="I75" s="2">
        <v>0.0014</v>
      </c>
    </row>
    <row r="76" spans="1:9" ht="12.75">
      <c r="A76" s="1" t="s">
        <v>568</v>
      </c>
      <c r="E76" s="5">
        <v>10578.76</v>
      </c>
      <c r="G76" s="1">
        <v>346.88</v>
      </c>
      <c r="H76" s="4">
        <v>0.0005</v>
      </c>
      <c r="I76" s="4">
        <v>0.0014</v>
      </c>
    </row>
    <row r="77" ht="12.75">
      <c r="A77" t="s">
        <v>569</v>
      </c>
    </row>
    <row r="78" spans="1:9" ht="12.75">
      <c r="A78" t="s">
        <v>570</v>
      </c>
      <c r="C78" t="s">
        <v>571</v>
      </c>
      <c r="D78" t="s">
        <v>22</v>
      </c>
      <c r="E78" s="3">
        <v>20781.57</v>
      </c>
      <c r="F78">
        <v>2662</v>
      </c>
      <c r="G78">
        <v>553.21</v>
      </c>
      <c r="H78" s="2">
        <v>0</v>
      </c>
      <c r="I78" s="2">
        <v>0.0022</v>
      </c>
    </row>
    <row r="79" spans="1:9" ht="12.75">
      <c r="A79" s="1" t="s">
        <v>572</v>
      </c>
      <c r="E79" s="5">
        <v>20781.57</v>
      </c>
      <c r="G79" s="1">
        <v>553.21</v>
      </c>
      <c r="H79" s="4">
        <v>0.0002</v>
      </c>
      <c r="I79" s="4">
        <v>0.0022</v>
      </c>
    </row>
    <row r="80" ht="12.75">
      <c r="A80" t="s">
        <v>573</v>
      </c>
    </row>
    <row r="81" spans="1:9" ht="12.75">
      <c r="A81" t="s">
        <v>574</v>
      </c>
      <c r="C81" t="s">
        <v>575</v>
      </c>
      <c r="D81" t="s">
        <v>22</v>
      </c>
      <c r="E81" s="3">
        <v>31325.52</v>
      </c>
      <c r="F81">
        <v>3766.5</v>
      </c>
      <c r="G81" s="3">
        <v>1179.88</v>
      </c>
      <c r="H81" s="2">
        <v>0.0001</v>
      </c>
      <c r="I81" s="2">
        <v>0.0048</v>
      </c>
    </row>
    <row r="82" spans="1:9" ht="12.75">
      <c r="A82" s="1" t="s">
        <v>576</v>
      </c>
      <c r="E82" s="5">
        <v>31325.52</v>
      </c>
      <c r="G82" s="5">
        <v>1179.88</v>
      </c>
      <c r="H82" s="4">
        <v>0.0003</v>
      </c>
      <c r="I82" s="4">
        <v>0.0048</v>
      </c>
    </row>
    <row r="83" ht="12.75">
      <c r="A83" t="s">
        <v>577</v>
      </c>
    </row>
    <row r="84" spans="1:9" ht="12.75">
      <c r="A84" t="s">
        <v>578</v>
      </c>
      <c r="C84" t="s">
        <v>579</v>
      </c>
      <c r="D84" t="s">
        <v>22</v>
      </c>
      <c r="E84" s="3">
        <v>16381.59</v>
      </c>
      <c r="F84">
        <v>4182</v>
      </c>
      <c r="G84">
        <v>685.08</v>
      </c>
      <c r="H84" s="2">
        <v>0.0001</v>
      </c>
      <c r="I84" s="2">
        <v>0.0028</v>
      </c>
    </row>
    <row r="85" spans="1:9" ht="12.75">
      <c r="A85" s="1" t="s">
        <v>580</v>
      </c>
      <c r="E85" s="5">
        <v>16381.59</v>
      </c>
      <c r="G85" s="1">
        <v>685.08</v>
      </c>
      <c r="H85" s="4">
        <v>0.0005</v>
      </c>
      <c r="I85" s="4">
        <v>0.0028</v>
      </c>
    </row>
    <row r="86" ht="12.75">
      <c r="A86" t="s">
        <v>581</v>
      </c>
    </row>
    <row r="87" spans="1:9" ht="12.75">
      <c r="A87" t="s">
        <v>582</v>
      </c>
      <c r="C87" t="s">
        <v>583</v>
      </c>
      <c r="D87" t="s">
        <v>22</v>
      </c>
      <c r="E87" s="3">
        <v>9872.12</v>
      </c>
      <c r="F87">
        <v>3361</v>
      </c>
      <c r="G87">
        <v>331.8</v>
      </c>
      <c r="H87" s="2">
        <v>0</v>
      </c>
      <c r="I87" s="2">
        <v>0.0013</v>
      </c>
    </row>
    <row r="88" spans="1:9" ht="12.75">
      <c r="A88" s="1" t="s">
        <v>584</v>
      </c>
      <c r="E88" s="5">
        <v>9872.12</v>
      </c>
      <c r="G88" s="1">
        <v>331.8</v>
      </c>
      <c r="H88" s="4">
        <v>0.0001</v>
      </c>
      <c r="I88" s="4">
        <v>0.0013</v>
      </c>
    </row>
    <row r="89" ht="12.75">
      <c r="A89" t="s">
        <v>585</v>
      </c>
    </row>
    <row r="90" spans="1:9" ht="12.75">
      <c r="A90" t="s">
        <v>586</v>
      </c>
      <c r="C90" t="s">
        <v>587</v>
      </c>
      <c r="D90" t="s">
        <v>22</v>
      </c>
      <c r="E90" s="3">
        <v>18557.21</v>
      </c>
      <c r="F90">
        <v>1821</v>
      </c>
      <c r="G90">
        <v>337.93</v>
      </c>
      <c r="H90" s="2">
        <v>0.0001</v>
      </c>
      <c r="I90" s="2">
        <v>0.0014</v>
      </c>
    </row>
    <row r="91" spans="1:9" ht="12.75">
      <c r="A91" s="1" t="s">
        <v>588</v>
      </c>
      <c r="E91" s="5">
        <v>18557.21</v>
      </c>
      <c r="G91" s="1">
        <v>337.93</v>
      </c>
      <c r="H91" s="4">
        <v>0.0004</v>
      </c>
      <c r="I91" s="4">
        <v>0.0014</v>
      </c>
    </row>
    <row r="92" ht="12.75">
      <c r="A92" t="s">
        <v>589</v>
      </c>
    </row>
    <row r="93" spans="1:9" ht="12.75">
      <c r="A93" t="s">
        <v>590</v>
      </c>
      <c r="C93" t="s">
        <v>591</v>
      </c>
      <c r="D93" t="s">
        <v>22</v>
      </c>
      <c r="E93" s="3">
        <v>15775.89</v>
      </c>
      <c r="F93">
        <v>2663</v>
      </c>
      <c r="G93">
        <v>420.11</v>
      </c>
      <c r="H93" s="2">
        <v>0.0002</v>
      </c>
      <c r="I93" s="2">
        <v>0.0017</v>
      </c>
    </row>
    <row r="94" spans="1:9" ht="12.75">
      <c r="A94" s="1" t="s">
        <v>592</v>
      </c>
      <c r="E94" s="5">
        <v>15775.89</v>
      </c>
      <c r="G94" s="1">
        <v>420.11</v>
      </c>
      <c r="H94" s="4">
        <v>0.0006</v>
      </c>
      <c r="I94" s="4">
        <v>0.0017</v>
      </c>
    </row>
    <row r="95" ht="12.75">
      <c r="A95" t="s">
        <v>593</v>
      </c>
    </row>
    <row r="96" spans="1:9" ht="12.75">
      <c r="A96" t="s">
        <v>594</v>
      </c>
      <c r="C96" t="s">
        <v>595</v>
      </c>
      <c r="D96" t="s">
        <v>22</v>
      </c>
      <c r="E96" s="3">
        <v>23639.47</v>
      </c>
      <c r="F96">
        <v>13259</v>
      </c>
      <c r="G96" s="3">
        <v>3134.36</v>
      </c>
      <c r="H96" s="2">
        <v>0</v>
      </c>
      <c r="I96" s="2">
        <v>0.0127</v>
      </c>
    </row>
    <row r="97" spans="1:9" ht="12.75">
      <c r="A97" s="1" t="s">
        <v>596</v>
      </c>
      <c r="E97" s="5">
        <v>23639.47</v>
      </c>
      <c r="G97" s="5">
        <v>3134.36</v>
      </c>
      <c r="H97" s="4">
        <v>0</v>
      </c>
      <c r="I97" s="4">
        <v>0.0127</v>
      </c>
    </row>
    <row r="98" ht="12.75">
      <c r="A98" t="s">
        <v>597</v>
      </c>
    </row>
    <row r="99" spans="1:9" ht="12.75">
      <c r="A99" t="s">
        <v>598</v>
      </c>
      <c r="C99" t="s">
        <v>599</v>
      </c>
      <c r="D99" t="s">
        <v>22</v>
      </c>
      <c r="E99" s="3">
        <v>3588.91</v>
      </c>
      <c r="F99">
        <v>1728</v>
      </c>
      <c r="G99">
        <v>62.02</v>
      </c>
      <c r="H99" s="2">
        <v>0.0001</v>
      </c>
      <c r="I99" s="2">
        <v>0.0003</v>
      </c>
    </row>
    <row r="100" spans="1:9" ht="12.75">
      <c r="A100" s="1" t="s">
        <v>600</v>
      </c>
      <c r="E100" s="5">
        <v>3588.91</v>
      </c>
      <c r="G100" s="1">
        <v>62.02</v>
      </c>
      <c r="H100" s="4">
        <v>0.0004</v>
      </c>
      <c r="I100" s="4">
        <v>0.0003</v>
      </c>
    </row>
    <row r="101" ht="12.75">
      <c r="A101" t="s">
        <v>601</v>
      </c>
    </row>
    <row r="102" spans="1:9" ht="12.75">
      <c r="A102" t="s">
        <v>602</v>
      </c>
      <c r="C102" t="s">
        <v>603</v>
      </c>
      <c r="D102" t="s">
        <v>22</v>
      </c>
      <c r="E102" s="3">
        <v>10895.53</v>
      </c>
      <c r="F102">
        <v>12302</v>
      </c>
      <c r="G102" s="3">
        <v>1340.37</v>
      </c>
      <c r="H102" s="2">
        <v>0</v>
      </c>
      <c r="I102" s="2">
        <v>0.0054</v>
      </c>
    </row>
    <row r="103" spans="1:9" ht="12.75">
      <c r="A103" s="1" t="s">
        <v>604</v>
      </c>
      <c r="E103" s="5">
        <v>10895.53</v>
      </c>
      <c r="G103" s="5">
        <v>1340.37</v>
      </c>
      <c r="H103" s="4">
        <v>0.0001</v>
      </c>
      <c r="I103" s="4">
        <v>0.0054</v>
      </c>
    </row>
    <row r="104" ht="12.75">
      <c r="A104" t="s">
        <v>605</v>
      </c>
    </row>
    <row r="105" spans="1:9" ht="12.75">
      <c r="A105" t="s">
        <v>606</v>
      </c>
      <c r="C105" t="s">
        <v>607</v>
      </c>
      <c r="D105" t="s">
        <v>22</v>
      </c>
      <c r="E105" s="3">
        <v>24401.81</v>
      </c>
      <c r="F105">
        <v>5743</v>
      </c>
      <c r="G105" s="3">
        <v>1401.4</v>
      </c>
      <c r="H105" s="2">
        <v>0</v>
      </c>
      <c r="I105" s="2">
        <v>0.0057</v>
      </c>
    </row>
    <row r="106" spans="1:9" ht="12.75">
      <c r="A106" s="1" t="s">
        <v>608</v>
      </c>
      <c r="E106" s="5">
        <v>24401.81</v>
      </c>
      <c r="G106" s="5">
        <v>1401.4</v>
      </c>
      <c r="H106" s="4">
        <v>0.0001</v>
      </c>
      <c r="I106" s="4">
        <v>0.0057</v>
      </c>
    </row>
    <row r="107" ht="12.75">
      <c r="A107" t="s">
        <v>609</v>
      </c>
    </row>
    <row r="108" spans="1:9" ht="12.75">
      <c r="A108" t="s">
        <v>610</v>
      </c>
      <c r="C108" t="s">
        <v>611</v>
      </c>
      <c r="D108" t="s">
        <v>24</v>
      </c>
      <c r="E108" s="3">
        <v>66818.25</v>
      </c>
      <c r="F108">
        <v>2921</v>
      </c>
      <c r="G108" s="3">
        <v>1951.76</v>
      </c>
      <c r="H108" s="2">
        <v>0.0001</v>
      </c>
      <c r="I108" s="2">
        <v>0.0079</v>
      </c>
    </row>
    <row r="109" spans="1:9" ht="12.75">
      <c r="A109" s="1" t="s">
        <v>612</v>
      </c>
      <c r="E109" s="5">
        <v>66818.25</v>
      </c>
      <c r="G109" s="5">
        <v>1951.76</v>
      </c>
      <c r="H109" s="4">
        <v>0.0005</v>
      </c>
      <c r="I109" s="4">
        <v>0.0079</v>
      </c>
    </row>
    <row r="110" ht="12.75">
      <c r="A110" t="s">
        <v>613</v>
      </c>
    </row>
    <row r="111" spans="1:9" ht="12.75">
      <c r="A111" t="s">
        <v>614</v>
      </c>
      <c r="C111" t="s">
        <v>615</v>
      </c>
      <c r="D111" t="s">
        <v>22</v>
      </c>
      <c r="E111" s="3">
        <v>3178.15</v>
      </c>
      <c r="F111">
        <v>2284</v>
      </c>
      <c r="G111">
        <v>72.59</v>
      </c>
      <c r="H111" s="2">
        <v>0.0001</v>
      </c>
      <c r="I111" s="2">
        <v>0.0003</v>
      </c>
    </row>
    <row r="112" spans="1:9" ht="12.75">
      <c r="A112" s="1" t="s">
        <v>616</v>
      </c>
      <c r="E112" s="5">
        <v>3178.15</v>
      </c>
      <c r="G112" s="1">
        <v>72.59</v>
      </c>
      <c r="H112" s="4">
        <v>0.0004</v>
      </c>
      <c r="I112" s="4">
        <v>0.0003</v>
      </c>
    </row>
    <row r="113" ht="12.75">
      <c r="A113" t="s">
        <v>617</v>
      </c>
    </row>
    <row r="114" spans="1:9" ht="12.75">
      <c r="A114" t="s">
        <v>618</v>
      </c>
      <c r="C114" t="s">
        <v>619</v>
      </c>
      <c r="D114" t="s">
        <v>22</v>
      </c>
      <c r="E114" s="3">
        <v>2321.83</v>
      </c>
      <c r="F114">
        <v>5909</v>
      </c>
      <c r="G114">
        <v>137.2</v>
      </c>
      <c r="H114" s="2">
        <v>0.0002</v>
      </c>
      <c r="I114" s="2">
        <v>0.0006</v>
      </c>
    </row>
    <row r="115" spans="1:9" ht="12.75">
      <c r="A115" s="1" t="s">
        <v>620</v>
      </c>
      <c r="E115" s="5">
        <v>2321.83</v>
      </c>
      <c r="G115" s="1">
        <v>137.2</v>
      </c>
      <c r="H115" s="4">
        <v>0.0005</v>
      </c>
      <c r="I115" s="4">
        <v>0.0006</v>
      </c>
    </row>
    <row r="116" ht="12.75">
      <c r="A116" t="s">
        <v>621</v>
      </c>
    </row>
    <row r="117" spans="1:9" ht="12.75">
      <c r="A117" t="s">
        <v>622</v>
      </c>
      <c r="C117" t="s">
        <v>623</v>
      </c>
      <c r="D117" t="s">
        <v>22</v>
      </c>
      <c r="E117" s="3">
        <v>9635.41</v>
      </c>
      <c r="F117">
        <v>4491</v>
      </c>
      <c r="G117">
        <v>432.73</v>
      </c>
      <c r="H117" s="2">
        <v>0</v>
      </c>
      <c r="I117" s="2">
        <v>0.0018</v>
      </c>
    </row>
    <row r="118" spans="1:9" ht="12.75">
      <c r="A118" s="1" t="s">
        <v>624</v>
      </c>
      <c r="E118" s="5">
        <v>9635.41</v>
      </c>
      <c r="G118" s="1">
        <v>432.73</v>
      </c>
      <c r="H118" s="4">
        <v>0.0001</v>
      </c>
      <c r="I118" s="4">
        <v>0.0018</v>
      </c>
    </row>
    <row r="119" ht="12.75">
      <c r="A119" t="s">
        <v>625</v>
      </c>
    </row>
    <row r="120" spans="1:9" ht="12.75">
      <c r="A120" t="s">
        <v>626</v>
      </c>
      <c r="C120" t="s">
        <v>627</v>
      </c>
      <c r="D120" t="s">
        <v>22</v>
      </c>
      <c r="E120" s="3">
        <v>5973.4</v>
      </c>
      <c r="F120">
        <v>7429</v>
      </c>
      <c r="G120">
        <v>443.76</v>
      </c>
      <c r="H120" s="2">
        <v>0.0001</v>
      </c>
      <c r="I120" s="2">
        <v>0.0018</v>
      </c>
    </row>
    <row r="121" spans="1:9" ht="12.75">
      <c r="A121" s="1" t="s">
        <v>628</v>
      </c>
      <c r="E121" s="5">
        <v>5973.4</v>
      </c>
      <c r="G121" s="1">
        <v>443.76</v>
      </c>
      <c r="H121" s="4">
        <v>0.0003</v>
      </c>
      <c r="I121" s="4">
        <v>0.0018</v>
      </c>
    </row>
    <row r="122" ht="12.75">
      <c r="A122" t="s">
        <v>629</v>
      </c>
    </row>
    <row r="123" spans="1:9" ht="12.75">
      <c r="A123" t="s">
        <v>630</v>
      </c>
      <c r="C123" t="s">
        <v>631</v>
      </c>
      <c r="D123" t="s">
        <v>22</v>
      </c>
      <c r="E123" s="3">
        <v>2743.03</v>
      </c>
      <c r="F123">
        <v>5671</v>
      </c>
      <c r="G123">
        <v>155.56</v>
      </c>
      <c r="H123" s="2">
        <v>0</v>
      </c>
      <c r="I123" s="2">
        <v>0.0006</v>
      </c>
    </row>
    <row r="124" spans="1:9" ht="12.75">
      <c r="A124" s="1" t="s">
        <v>632</v>
      </c>
      <c r="E124" s="5">
        <v>2743.03</v>
      </c>
      <c r="G124" s="1">
        <v>155.56</v>
      </c>
      <c r="H124" s="4">
        <v>0.0002</v>
      </c>
      <c r="I124" s="4">
        <v>0.0006</v>
      </c>
    </row>
    <row r="125" spans="1:9" ht="12.75">
      <c r="A125" s="1" t="s">
        <v>633</v>
      </c>
      <c r="E125" s="5">
        <v>473198.56</v>
      </c>
      <c r="G125" s="5">
        <v>21177.8</v>
      </c>
      <c r="H125" s="4">
        <v>0.0001</v>
      </c>
      <c r="I125" s="4">
        <v>0.086</v>
      </c>
    </row>
    <row r="126" spans="1:9" ht="12.75">
      <c r="A126" t="s">
        <v>634</v>
      </c>
      <c r="E126">
        <v>0</v>
      </c>
      <c r="F126">
        <v>0</v>
      </c>
      <c r="G126">
        <v>0</v>
      </c>
      <c r="H126" s="2">
        <v>0</v>
      </c>
      <c r="I126" s="2">
        <v>0</v>
      </c>
    </row>
    <row r="127" spans="1:9" ht="12.75">
      <c r="A127" s="1" t="s">
        <v>635</v>
      </c>
      <c r="E127" s="1">
        <v>0</v>
      </c>
      <c r="G127" s="1">
        <v>0</v>
      </c>
      <c r="H127" s="4">
        <v>0</v>
      </c>
      <c r="I127" s="4">
        <v>0</v>
      </c>
    </row>
    <row r="128" spans="1:9" ht="12.75">
      <c r="A128" t="s">
        <v>508</v>
      </c>
      <c r="E128">
        <v>0</v>
      </c>
      <c r="F128">
        <v>0</v>
      </c>
      <c r="G128">
        <v>0</v>
      </c>
      <c r="H128" s="2">
        <v>0</v>
      </c>
      <c r="I128" s="2">
        <v>0</v>
      </c>
    </row>
    <row r="129" spans="1:9" ht="12.75">
      <c r="A129" s="1" t="s">
        <v>509</v>
      </c>
      <c r="E129" s="1">
        <v>0</v>
      </c>
      <c r="G129" s="1">
        <v>0</v>
      </c>
      <c r="H129" s="4">
        <v>0</v>
      </c>
      <c r="I129" s="4">
        <v>0</v>
      </c>
    </row>
    <row r="130" spans="1:9" ht="12.75">
      <c r="A130" t="s">
        <v>510</v>
      </c>
      <c r="E130">
        <v>0</v>
      </c>
      <c r="F130">
        <v>0</v>
      </c>
      <c r="G130">
        <v>0</v>
      </c>
      <c r="H130" s="2">
        <v>0</v>
      </c>
      <c r="I130" s="2">
        <v>0</v>
      </c>
    </row>
    <row r="131" spans="1:9" ht="12.75">
      <c r="A131" s="1" t="s">
        <v>636</v>
      </c>
      <c r="E131" s="1">
        <v>0</v>
      </c>
      <c r="G131" s="1">
        <v>0</v>
      </c>
      <c r="H131" s="4">
        <v>0</v>
      </c>
      <c r="I131" s="4">
        <v>0</v>
      </c>
    </row>
    <row r="132" spans="1:9" ht="12.75">
      <c r="A132" s="1" t="s">
        <v>39</v>
      </c>
      <c r="E132" s="5">
        <v>473198.56</v>
      </c>
      <c r="G132" s="5">
        <v>21177.8</v>
      </c>
      <c r="H132" s="4">
        <v>0.0001</v>
      </c>
      <c r="I132" s="4">
        <v>0.086</v>
      </c>
    </row>
    <row r="133" spans="1:9" ht="12.75">
      <c r="A133" s="1" t="s">
        <v>637</v>
      </c>
      <c r="E133" s="5">
        <v>556185.56</v>
      </c>
      <c r="G133" s="5">
        <v>22446.11</v>
      </c>
      <c r="H133" s="4">
        <v>0.0001</v>
      </c>
      <c r="I133" s="4">
        <v>0.0911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9"/>
  <sheetViews>
    <sheetView rightToLeft="1" workbookViewId="0" topLeftCell="A1">
      <selection activeCell="A8" sqref="A8"/>
    </sheetView>
  </sheetViews>
  <sheetFormatPr defaultColWidth="9.140625" defaultRowHeight="12.75"/>
  <cols>
    <col min="1" max="1" width="30.421875" style="0" bestFit="1" customWidth="1"/>
    <col min="3" max="3" width="12.421875" style="0" bestFit="1" customWidth="1"/>
    <col min="4" max="4" width="26.5742187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345</v>
      </c>
      <c r="C4" s="16"/>
    </row>
    <row r="5" spans="2:3" ht="12.75">
      <c r="B5" s="15"/>
      <c r="C5" s="16"/>
    </row>
    <row r="7" spans="3:10" ht="12.75">
      <c r="C7" s="1" t="s">
        <v>3</v>
      </c>
      <c r="D7" s="1" t="s">
        <v>103</v>
      </c>
      <c r="E7" s="1" t="s">
        <v>6</v>
      </c>
      <c r="F7" s="1" t="s">
        <v>44</v>
      </c>
      <c r="G7" s="1" t="s">
        <v>45</v>
      </c>
      <c r="H7" s="1" t="s">
        <v>9</v>
      </c>
      <c r="I7" s="1" t="s">
        <v>46</v>
      </c>
      <c r="J7" s="1" t="s">
        <v>10</v>
      </c>
    </row>
    <row r="8" spans="6:10" ht="12.75">
      <c r="F8" t="s">
        <v>49</v>
      </c>
      <c r="G8" t="s">
        <v>50</v>
      </c>
      <c r="H8" t="s">
        <v>12</v>
      </c>
      <c r="I8" t="s">
        <v>11</v>
      </c>
      <c r="J8" t="s">
        <v>11</v>
      </c>
    </row>
    <row r="9" ht="12.75">
      <c r="A9" t="s">
        <v>13</v>
      </c>
    </row>
    <row r="10" spans="1:10" ht="12.75">
      <c r="A10" t="s">
        <v>346</v>
      </c>
      <c r="F10">
        <v>0</v>
      </c>
      <c r="G10">
        <v>0</v>
      </c>
      <c r="H10">
        <v>0</v>
      </c>
      <c r="I10" s="2">
        <v>0</v>
      </c>
      <c r="J10" s="2">
        <v>0</v>
      </c>
    </row>
    <row r="11" ht="12.75">
      <c r="A11" t="s">
        <v>347</v>
      </c>
    </row>
    <row r="12" spans="1:10" ht="12.75">
      <c r="A12" t="s">
        <v>348</v>
      </c>
      <c r="C12">
        <v>662577</v>
      </c>
      <c r="D12" t="s">
        <v>119</v>
      </c>
      <c r="E12" t="s">
        <v>17</v>
      </c>
      <c r="F12" s="3">
        <v>243100</v>
      </c>
      <c r="G12">
        <v>1810</v>
      </c>
      <c r="H12" s="3">
        <v>4400.11</v>
      </c>
      <c r="I12" s="2">
        <v>0.0002</v>
      </c>
      <c r="J12" s="2">
        <v>0.0179</v>
      </c>
    </row>
    <row r="13" spans="1:10" ht="12.75">
      <c r="A13" s="1" t="s">
        <v>349</v>
      </c>
      <c r="F13" s="5">
        <v>243100</v>
      </c>
      <c r="H13" s="5">
        <v>4400.11</v>
      </c>
      <c r="I13" s="4">
        <v>0.0002</v>
      </c>
      <c r="J13" s="4">
        <v>0.0179</v>
      </c>
    </row>
    <row r="14" ht="12.75">
      <c r="A14" t="s">
        <v>350</v>
      </c>
    </row>
    <row r="15" spans="1:10" ht="12.75">
      <c r="A15" t="s">
        <v>351</v>
      </c>
      <c r="C15">
        <v>604611</v>
      </c>
      <c r="D15" t="s">
        <v>119</v>
      </c>
      <c r="E15" t="s">
        <v>17</v>
      </c>
      <c r="F15" s="3">
        <v>230352</v>
      </c>
      <c r="G15">
        <v>1782</v>
      </c>
      <c r="H15" s="3">
        <v>4104.87</v>
      </c>
      <c r="I15" s="2">
        <v>0.0002</v>
      </c>
      <c r="J15" s="2">
        <v>0.0167</v>
      </c>
    </row>
    <row r="16" spans="1:10" ht="12.75">
      <c r="A16" s="1" t="s">
        <v>352</v>
      </c>
      <c r="F16" s="5">
        <v>230352</v>
      </c>
      <c r="H16" s="5">
        <v>4104.87</v>
      </c>
      <c r="I16" s="4">
        <v>0.0002</v>
      </c>
      <c r="J16" s="4">
        <v>0.0167</v>
      </c>
    </row>
    <row r="17" ht="12.75">
      <c r="A17" t="s">
        <v>117</v>
      </c>
    </row>
    <row r="18" spans="1:10" ht="12.75">
      <c r="A18" t="s">
        <v>353</v>
      </c>
      <c r="C18">
        <v>691212</v>
      </c>
      <c r="D18" t="s">
        <v>119</v>
      </c>
      <c r="E18" t="s">
        <v>17</v>
      </c>
      <c r="F18" s="3">
        <v>135791</v>
      </c>
      <c r="G18">
        <v>733.9</v>
      </c>
      <c r="H18">
        <v>996.57</v>
      </c>
      <c r="I18" s="2">
        <v>0.0001</v>
      </c>
      <c r="J18" s="2">
        <v>0.004</v>
      </c>
    </row>
    <row r="19" spans="1:10" ht="12.75">
      <c r="A19" s="1" t="s">
        <v>127</v>
      </c>
      <c r="F19" s="5">
        <v>135791</v>
      </c>
      <c r="H19" s="1">
        <v>996.57</v>
      </c>
      <c r="I19" s="4">
        <v>0.0001</v>
      </c>
      <c r="J19" s="4">
        <v>0.004</v>
      </c>
    </row>
    <row r="20" ht="12.75">
      <c r="A20" t="s">
        <v>134</v>
      </c>
    </row>
    <row r="21" spans="1:10" ht="12.75">
      <c r="A21" t="s">
        <v>354</v>
      </c>
      <c r="C21">
        <v>639013</v>
      </c>
      <c r="D21" t="s">
        <v>136</v>
      </c>
      <c r="E21" t="s">
        <v>17</v>
      </c>
      <c r="F21" s="3">
        <v>13706.83</v>
      </c>
      <c r="G21">
        <v>7180</v>
      </c>
      <c r="H21">
        <v>984.15</v>
      </c>
      <c r="I21" s="2">
        <v>0.0002</v>
      </c>
      <c r="J21" s="2">
        <v>0.004</v>
      </c>
    </row>
    <row r="22" spans="1:10" ht="12.75">
      <c r="A22" s="1" t="s">
        <v>141</v>
      </c>
      <c r="F22" s="5">
        <v>13706.83</v>
      </c>
      <c r="H22" s="1">
        <v>984.15</v>
      </c>
      <c r="I22" s="4">
        <v>0.0002</v>
      </c>
      <c r="J22" s="4">
        <v>0.004</v>
      </c>
    </row>
    <row r="23" ht="12.75">
      <c r="A23" t="s">
        <v>142</v>
      </c>
    </row>
    <row r="24" spans="1:10" ht="12.75">
      <c r="A24" t="s">
        <v>355</v>
      </c>
      <c r="C24">
        <v>695437</v>
      </c>
      <c r="D24" t="s">
        <v>119</v>
      </c>
      <c r="E24" t="s">
        <v>17</v>
      </c>
      <c r="F24" s="3">
        <v>26693</v>
      </c>
      <c r="G24">
        <v>3930</v>
      </c>
      <c r="H24" s="3">
        <v>1049.03</v>
      </c>
      <c r="I24" s="2">
        <v>0.0001</v>
      </c>
      <c r="J24" s="2">
        <v>0.0043</v>
      </c>
    </row>
    <row r="25" spans="1:10" ht="12.75">
      <c r="A25" s="1" t="s">
        <v>148</v>
      </c>
      <c r="F25" s="5">
        <v>26693</v>
      </c>
      <c r="H25" s="5">
        <v>1049.03</v>
      </c>
      <c r="I25" s="4">
        <v>0.0001</v>
      </c>
      <c r="J25" s="4">
        <v>0.0043</v>
      </c>
    </row>
    <row r="26" ht="12.75">
      <c r="A26" t="s">
        <v>167</v>
      </c>
    </row>
    <row r="27" spans="1:10" ht="12.75">
      <c r="A27" t="s">
        <v>356</v>
      </c>
      <c r="C27">
        <v>576017</v>
      </c>
      <c r="D27" t="s">
        <v>136</v>
      </c>
      <c r="E27" t="s">
        <v>17</v>
      </c>
      <c r="F27">
        <v>331.75</v>
      </c>
      <c r="G27" s="3">
        <v>417000</v>
      </c>
      <c r="H27" s="3">
        <v>1383.4</v>
      </c>
      <c r="I27" s="2">
        <v>0</v>
      </c>
      <c r="J27" s="2">
        <v>0.0056</v>
      </c>
    </row>
    <row r="28" spans="1:10" ht="12.75">
      <c r="A28" s="1" t="s">
        <v>171</v>
      </c>
      <c r="F28" s="1">
        <v>331.75</v>
      </c>
      <c r="H28" s="5">
        <v>1383.4</v>
      </c>
      <c r="I28" s="4">
        <v>0</v>
      </c>
      <c r="J28" s="4">
        <v>0.0056</v>
      </c>
    </row>
    <row r="29" ht="12.75">
      <c r="A29" t="s">
        <v>301</v>
      </c>
    </row>
    <row r="30" spans="1:10" ht="12.75">
      <c r="A30" t="s">
        <v>357</v>
      </c>
      <c r="C30">
        <v>746016</v>
      </c>
      <c r="D30" t="s">
        <v>303</v>
      </c>
      <c r="E30" t="s">
        <v>17</v>
      </c>
      <c r="F30" s="3">
        <v>5184.33</v>
      </c>
      <c r="G30">
        <v>5675</v>
      </c>
      <c r="H30">
        <v>294.21</v>
      </c>
      <c r="I30" s="2">
        <v>0</v>
      </c>
      <c r="J30" s="2">
        <v>0.0012</v>
      </c>
    </row>
    <row r="31" spans="1:10" ht="12.75">
      <c r="A31" s="1" t="s">
        <v>305</v>
      </c>
      <c r="F31" s="5">
        <v>5184.33</v>
      </c>
      <c r="H31" s="1">
        <v>294.21</v>
      </c>
      <c r="I31" s="4">
        <v>0</v>
      </c>
      <c r="J31" s="4">
        <v>0.0012</v>
      </c>
    </row>
    <row r="32" ht="12.75">
      <c r="A32" t="s">
        <v>358</v>
      </c>
    </row>
    <row r="33" spans="1:10" ht="12.75">
      <c r="A33" t="s">
        <v>359</v>
      </c>
      <c r="C33">
        <v>281014</v>
      </c>
      <c r="D33" t="s">
        <v>360</v>
      </c>
      <c r="E33" t="s">
        <v>17</v>
      </c>
      <c r="F33" s="3">
        <v>82503</v>
      </c>
      <c r="G33">
        <v>5730</v>
      </c>
      <c r="H33" s="3">
        <v>4727.42</v>
      </c>
      <c r="I33" s="2">
        <v>0.0001</v>
      </c>
      <c r="J33" s="2">
        <v>0.0192</v>
      </c>
    </row>
    <row r="34" spans="1:10" ht="12.75">
      <c r="A34" s="1" t="s">
        <v>361</v>
      </c>
      <c r="F34" s="5">
        <v>82503</v>
      </c>
      <c r="H34" s="5">
        <v>4727.42</v>
      </c>
      <c r="I34" s="4">
        <v>0.0001</v>
      </c>
      <c r="J34" s="4">
        <v>0.0192</v>
      </c>
    </row>
    <row r="35" ht="12.75">
      <c r="A35" t="s">
        <v>177</v>
      </c>
    </row>
    <row r="36" spans="1:10" ht="12.75">
      <c r="A36" t="s">
        <v>362</v>
      </c>
      <c r="C36">
        <v>126011</v>
      </c>
      <c r="D36" t="s">
        <v>130</v>
      </c>
      <c r="E36" t="s">
        <v>17</v>
      </c>
      <c r="F36" s="3">
        <v>10543.4</v>
      </c>
      <c r="G36">
        <v>4613</v>
      </c>
      <c r="H36">
        <v>486.37</v>
      </c>
      <c r="I36" s="2">
        <v>0.0001</v>
      </c>
      <c r="J36" s="2">
        <v>0.002</v>
      </c>
    </row>
    <row r="37" spans="1:10" ht="12.75">
      <c r="A37" s="1" t="s">
        <v>180</v>
      </c>
      <c r="F37" s="5">
        <v>10543.4</v>
      </c>
      <c r="H37" s="1">
        <v>486.37</v>
      </c>
      <c r="I37" s="4">
        <v>0.0001</v>
      </c>
      <c r="J37" s="4">
        <v>0.002</v>
      </c>
    </row>
    <row r="38" ht="12.75">
      <c r="A38" t="s">
        <v>363</v>
      </c>
    </row>
    <row r="39" spans="1:10" ht="12.75">
      <c r="A39" t="s">
        <v>364</v>
      </c>
      <c r="C39">
        <v>629014</v>
      </c>
      <c r="D39" t="s">
        <v>360</v>
      </c>
      <c r="E39" t="s">
        <v>17</v>
      </c>
      <c r="F39" s="3">
        <v>24602</v>
      </c>
      <c r="G39">
        <v>17460</v>
      </c>
      <c r="H39" s="3">
        <v>4295.51</v>
      </c>
      <c r="I39" s="2">
        <v>0</v>
      </c>
      <c r="J39" s="2">
        <v>0.0174</v>
      </c>
    </row>
    <row r="40" spans="1:10" ht="12.75">
      <c r="A40" s="1" t="s">
        <v>365</v>
      </c>
      <c r="F40" s="5">
        <v>24602</v>
      </c>
      <c r="H40" s="5">
        <v>4295.51</v>
      </c>
      <c r="I40" s="4">
        <v>0</v>
      </c>
      <c r="J40" s="4">
        <v>0.0174</v>
      </c>
    </row>
    <row r="41" ht="12.75">
      <c r="A41" t="s">
        <v>185</v>
      </c>
    </row>
    <row r="42" spans="1:10" ht="12.75">
      <c r="A42" t="s">
        <v>366</v>
      </c>
      <c r="C42">
        <v>1084128</v>
      </c>
      <c r="D42" t="s">
        <v>136</v>
      </c>
      <c r="E42" t="s">
        <v>17</v>
      </c>
      <c r="F42">
        <v>761.37</v>
      </c>
      <c r="G42">
        <v>94200</v>
      </c>
      <c r="H42">
        <v>717.21</v>
      </c>
      <c r="I42" s="2">
        <v>0.0001</v>
      </c>
      <c r="J42" s="2">
        <v>0.0029</v>
      </c>
    </row>
    <row r="43" spans="1:10" ht="12.75">
      <c r="A43" s="1" t="s">
        <v>190</v>
      </c>
      <c r="F43" s="1">
        <v>761.37</v>
      </c>
      <c r="H43" s="1">
        <v>717.21</v>
      </c>
      <c r="I43" s="4">
        <v>0.0001</v>
      </c>
      <c r="J43" s="4">
        <v>0.0029</v>
      </c>
    </row>
    <row r="44" ht="12.75">
      <c r="A44" t="s">
        <v>367</v>
      </c>
    </row>
    <row r="45" spans="1:10" ht="12.75">
      <c r="A45" t="s">
        <v>368</v>
      </c>
      <c r="C45">
        <v>273011</v>
      </c>
      <c r="D45" t="s">
        <v>369</v>
      </c>
      <c r="E45" t="s">
        <v>17</v>
      </c>
      <c r="F45" s="3">
        <v>10617</v>
      </c>
      <c r="G45">
        <v>12850</v>
      </c>
      <c r="H45" s="3">
        <v>1364.28</v>
      </c>
      <c r="I45" s="2">
        <v>0.0002</v>
      </c>
      <c r="J45" s="2">
        <v>0.0055</v>
      </c>
    </row>
    <row r="46" spans="1:10" ht="12.75">
      <c r="A46" s="1" t="s">
        <v>370</v>
      </c>
      <c r="F46" s="5">
        <v>10617</v>
      </c>
      <c r="H46" s="5">
        <v>1364.28</v>
      </c>
      <c r="I46" s="4">
        <v>0.0002</v>
      </c>
      <c r="J46" s="4">
        <v>0.0055</v>
      </c>
    </row>
    <row r="47" ht="12.75">
      <c r="A47" t="s">
        <v>191</v>
      </c>
    </row>
    <row r="48" spans="1:10" ht="12.75">
      <c r="A48" t="s">
        <v>371</v>
      </c>
      <c r="C48">
        <v>2590248</v>
      </c>
      <c r="D48" t="s">
        <v>360</v>
      </c>
      <c r="E48" t="s">
        <v>17</v>
      </c>
      <c r="F48" s="3">
        <v>70434</v>
      </c>
      <c r="G48">
        <v>256</v>
      </c>
      <c r="H48">
        <v>180.31</v>
      </c>
      <c r="I48" s="2">
        <v>0</v>
      </c>
      <c r="J48" s="2">
        <v>0.0007</v>
      </c>
    </row>
    <row r="49" spans="1:10" ht="12.75">
      <c r="A49" s="1" t="s">
        <v>196</v>
      </c>
      <c r="F49" s="5">
        <v>70434</v>
      </c>
      <c r="H49" s="1">
        <v>180.31</v>
      </c>
      <c r="I49" s="4">
        <v>0</v>
      </c>
      <c r="J49" s="4">
        <v>0.0007</v>
      </c>
    </row>
    <row r="50" ht="12.75">
      <c r="A50" t="s">
        <v>372</v>
      </c>
    </row>
    <row r="51" spans="1:10" ht="12.75">
      <c r="A51" t="s">
        <v>373</v>
      </c>
      <c r="C51">
        <v>268011</v>
      </c>
      <c r="D51" t="s">
        <v>374</v>
      </c>
      <c r="E51" t="s">
        <v>17</v>
      </c>
      <c r="F51" s="3">
        <v>548182</v>
      </c>
      <c r="G51">
        <v>248</v>
      </c>
      <c r="H51" s="3">
        <v>1359.49</v>
      </c>
      <c r="I51" s="2">
        <v>0.0002</v>
      </c>
      <c r="J51" s="2">
        <v>0.0055</v>
      </c>
    </row>
    <row r="52" spans="1:10" ht="12.75">
      <c r="A52" s="1" t="s">
        <v>375</v>
      </c>
      <c r="F52" s="5">
        <v>548182</v>
      </c>
      <c r="H52" s="5">
        <v>1359.49</v>
      </c>
      <c r="I52" s="4">
        <v>0.0002</v>
      </c>
      <c r="J52" s="4">
        <v>0.0055</v>
      </c>
    </row>
    <row r="53" ht="12.75">
      <c r="A53" t="s">
        <v>376</v>
      </c>
    </row>
    <row r="54" spans="1:10" ht="12.75">
      <c r="A54" t="s">
        <v>377</v>
      </c>
      <c r="C54">
        <v>232017</v>
      </c>
      <c r="D54" t="s">
        <v>374</v>
      </c>
      <c r="E54" t="s">
        <v>17</v>
      </c>
      <c r="F54" s="3">
        <v>1257393.22</v>
      </c>
      <c r="G54">
        <v>44.5</v>
      </c>
      <c r="H54">
        <v>559.54</v>
      </c>
      <c r="I54" s="2">
        <v>0.0001</v>
      </c>
      <c r="J54" s="2">
        <v>0.0023</v>
      </c>
    </row>
    <row r="55" spans="1:10" ht="12.75">
      <c r="A55" s="1" t="s">
        <v>378</v>
      </c>
      <c r="F55" s="5">
        <v>1257393.22</v>
      </c>
      <c r="H55" s="1">
        <v>559.54</v>
      </c>
      <c r="I55" s="4">
        <v>0.0001</v>
      </c>
      <c r="J55" s="4">
        <v>0.0023</v>
      </c>
    </row>
    <row r="56" ht="12.75">
      <c r="A56" t="s">
        <v>232</v>
      </c>
    </row>
    <row r="57" spans="1:10" ht="12.75">
      <c r="A57" t="s">
        <v>379</v>
      </c>
      <c r="C57">
        <v>1081819</v>
      </c>
      <c r="D57" t="s">
        <v>360</v>
      </c>
      <c r="E57" t="s">
        <v>17</v>
      </c>
      <c r="F57" s="3">
        <v>14334</v>
      </c>
      <c r="G57">
        <v>1841</v>
      </c>
      <c r="H57">
        <v>263.89</v>
      </c>
      <c r="I57" s="2">
        <v>0</v>
      </c>
      <c r="J57" s="2">
        <v>0.0011</v>
      </c>
    </row>
    <row r="58" spans="1:10" ht="12.75">
      <c r="A58" s="1" t="s">
        <v>234</v>
      </c>
      <c r="F58" s="5">
        <v>14334</v>
      </c>
      <c r="H58" s="1">
        <v>263.89</v>
      </c>
      <c r="I58" s="4">
        <v>0</v>
      </c>
      <c r="J58" s="4">
        <v>0.0011</v>
      </c>
    </row>
    <row r="59" ht="12.75">
      <c r="A59" t="s">
        <v>235</v>
      </c>
    </row>
    <row r="60" spans="1:10" ht="12.75">
      <c r="A60" t="s">
        <v>380</v>
      </c>
      <c r="C60">
        <v>230011</v>
      </c>
      <c r="D60" t="s">
        <v>174</v>
      </c>
      <c r="E60" t="s">
        <v>17</v>
      </c>
      <c r="F60" s="3">
        <v>436820.09</v>
      </c>
      <c r="G60">
        <v>1032</v>
      </c>
      <c r="H60" s="3">
        <v>4507.98</v>
      </c>
      <c r="I60" s="2">
        <v>0.0002</v>
      </c>
      <c r="J60" s="2">
        <v>0.0183</v>
      </c>
    </row>
    <row r="61" spans="1:10" ht="12.75">
      <c r="A61" s="1" t="s">
        <v>237</v>
      </c>
      <c r="F61" s="5">
        <v>436820.09</v>
      </c>
      <c r="H61" s="5">
        <v>4507.98</v>
      </c>
      <c r="I61" s="4">
        <v>0.0002</v>
      </c>
      <c r="J61" s="4">
        <v>0.0183</v>
      </c>
    </row>
    <row r="62" ht="12.75">
      <c r="A62" t="s">
        <v>381</v>
      </c>
    </row>
    <row r="63" spans="1:10" ht="12.75">
      <c r="A63" t="s">
        <v>382</v>
      </c>
      <c r="C63">
        <v>304014</v>
      </c>
      <c r="D63" t="s">
        <v>303</v>
      </c>
      <c r="E63" t="s">
        <v>17</v>
      </c>
      <c r="F63" s="3">
        <v>4711</v>
      </c>
      <c r="G63">
        <v>5855</v>
      </c>
      <c r="H63">
        <v>275.83</v>
      </c>
      <c r="I63" s="2">
        <v>0</v>
      </c>
      <c r="J63" s="2">
        <v>0.0011</v>
      </c>
    </row>
    <row r="64" spans="1:10" ht="12.75">
      <c r="A64" s="1" t="s">
        <v>383</v>
      </c>
      <c r="F64" s="5">
        <v>4711</v>
      </c>
      <c r="H64" s="1">
        <v>275.83</v>
      </c>
      <c r="I64" s="4">
        <v>0</v>
      </c>
      <c r="J64" s="4">
        <v>0.0011</v>
      </c>
    </row>
    <row r="65" ht="12.75">
      <c r="A65" t="s">
        <v>384</v>
      </c>
    </row>
    <row r="66" spans="1:10" ht="12.75">
      <c r="A66" t="s">
        <v>384</v>
      </c>
      <c r="C66">
        <v>1092428</v>
      </c>
      <c r="D66" t="s">
        <v>360</v>
      </c>
      <c r="E66" t="s">
        <v>17</v>
      </c>
      <c r="F66" s="3">
        <v>8603</v>
      </c>
      <c r="G66">
        <v>27550</v>
      </c>
      <c r="H66" s="3">
        <v>2370.13</v>
      </c>
      <c r="I66" s="2">
        <v>0.0001</v>
      </c>
      <c r="J66" s="2">
        <v>0.0096</v>
      </c>
    </row>
    <row r="67" spans="1:10" ht="12.75">
      <c r="A67" s="1" t="s">
        <v>385</v>
      </c>
      <c r="F67" s="5">
        <v>8603</v>
      </c>
      <c r="H67" s="5">
        <v>2370.13</v>
      </c>
      <c r="I67" s="4">
        <v>0.0001</v>
      </c>
      <c r="J67" s="4">
        <v>0.0096</v>
      </c>
    </row>
    <row r="68" ht="12.75">
      <c r="A68" t="s">
        <v>386</v>
      </c>
    </row>
    <row r="69" spans="1:10" ht="12.75">
      <c r="A69" t="s">
        <v>387</v>
      </c>
      <c r="C69">
        <v>1083484</v>
      </c>
      <c r="D69" t="s">
        <v>174</v>
      </c>
      <c r="E69" t="s">
        <v>17</v>
      </c>
      <c r="F69" s="3">
        <v>9855</v>
      </c>
      <c r="G69">
        <v>6616</v>
      </c>
      <c r="H69">
        <v>652.01</v>
      </c>
      <c r="I69" s="2">
        <v>0.0001</v>
      </c>
      <c r="J69" s="2">
        <v>0.0026</v>
      </c>
    </row>
    <row r="70" spans="1:10" ht="12.75">
      <c r="A70" s="1" t="s">
        <v>388</v>
      </c>
      <c r="F70" s="5">
        <v>9855</v>
      </c>
      <c r="H70" s="1">
        <v>652.01</v>
      </c>
      <c r="I70" s="4">
        <v>0.0001</v>
      </c>
      <c r="J70" s="4">
        <v>0.0026</v>
      </c>
    </row>
    <row r="71" ht="12.75">
      <c r="A71" t="s">
        <v>238</v>
      </c>
    </row>
    <row r="72" spans="1:10" ht="12.75">
      <c r="A72" t="s">
        <v>389</v>
      </c>
      <c r="C72">
        <v>1100007</v>
      </c>
      <c r="D72" t="s">
        <v>136</v>
      </c>
      <c r="E72" t="s">
        <v>17</v>
      </c>
      <c r="F72">
        <v>793</v>
      </c>
      <c r="G72">
        <v>65080</v>
      </c>
      <c r="H72">
        <v>516.08</v>
      </c>
      <c r="I72" s="2">
        <v>0.0001</v>
      </c>
      <c r="J72" s="2">
        <v>0.0021</v>
      </c>
    </row>
    <row r="73" spans="1:10" ht="12.75">
      <c r="A73" s="1" t="s">
        <v>241</v>
      </c>
      <c r="F73" s="1">
        <v>793</v>
      </c>
      <c r="H73" s="1">
        <v>516.08</v>
      </c>
      <c r="I73" s="4">
        <v>0.0001</v>
      </c>
      <c r="J73" s="4">
        <v>0.0021</v>
      </c>
    </row>
    <row r="74" ht="12.75">
      <c r="A74" t="s">
        <v>390</v>
      </c>
    </row>
    <row r="75" spans="1:10" ht="12.75">
      <c r="A75" t="s">
        <v>391</v>
      </c>
      <c r="C75">
        <v>1081124</v>
      </c>
      <c r="D75" t="s">
        <v>369</v>
      </c>
      <c r="E75" t="s">
        <v>17</v>
      </c>
      <c r="F75" s="3">
        <v>3777</v>
      </c>
      <c r="G75">
        <v>19380</v>
      </c>
      <c r="H75">
        <v>731.98</v>
      </c>
      <c r="I75" s="2">
        <v>0.0001</v>
      </c>
      <c r="J75" s="2">
        <v>0.003</v>
      </c>
    </row>
    <row r="76" spans="1:10" ht="12.75">
      <c r="A76" s="1" t="s">
        <v>392</v>
      </c>
      <c r="F76" s="5">
        <v>3777</v>
      </c>
      <c r="H76" s="1">
        <v>731.98</v>
      </c>
      <c r="I76" s="4">
        <v>0.0001</v>
      </c>
      <c r="J76" s="4">
        <v>0.003</v>
      </c>
    </row>
    <row r="77" ht="12.75">
      <c r="A77" t="s">
        <v>271</v>
      </c>
    </row>
    <row r="78" spans="1:10" ht="12.75">
      <c r="A78" t="s">
        <v>271</v>
      </c>
      <c r="C78">
        <v>1101534</v>
      </c>
      <c r="D78" t="s">
        <v>174</v>
      </c>
      <c r="E78" t="s">
        <v>17</v>
      </c>
      <c r="F78" s="3">
        <v>7579</v>
      </c>
      <c r="G78">
        <v>11420</v>
      </c>
      <c r="H78">
        <v>865.52</v>
      </c>
      <c r="I78" s="2">
        <v>0.0001</v>
      </c>
      <c r="J78" s="2">
        <v>0.0035</v>
      </c>
    </row>
    <row r="79" spans="1:10" ht="12.75">
      <c r="A79" s="1" t="s">
        <v>274</v>
      </c>
      <c r="F79" s="5">
        <v>7579</v>
      </c>
      <c r="H79" s="1">
        <v>865.52</v>
      </c>
      <c r="I79" s="4">
        <v>0.0001</v>
      </c>
      <c r="J79" s="4">
        <v>0.0035</v>
      </c>
    </row>
    <row r="80" ht="12.75">
      <c r="A80" t="s">
        <v>393</v>
      </c>
    </row>
    <row r="81" spans="1:10" ht="12.75">
      <c r="A81" t="s">
        <v>394</v>
      </c>
      <c r="C81">
        <v>1119478</v>
      </c>
      <c r="D81" t="s">
        <v>130</v>
      </c>
      <c r="E81" t="s">
        <v>17</v>
      </c>
      <c r="F81" s="3">
        <v>6604</v>
      </c>
      <c r="G81">
        <v>10270</v>
      </c>
      <c r="H81">
        <v>678.23</v>
      </c>
      <c r="I81" s="2">
        <v>0.0001</v>
      </c>
      <c r="J81" s="2">
        <v>0.0028</v>
      </c>
    </row>
    <row r="82" spans="1:10" ht="12.75">
      <c r="A82" s="1" t="s">
        <v>395</v>
      </c>
      <c r="F82" s="5">
        <v>6604</v>
      </c>
      <c r="H82" s="1">
        <v>678.23</v>
      </c>
      <c r="I82" s="4">
        <v>0.0001</v>
      </c>
      <c r="J82" s="4">
        <v>0.0028</v>
      </c>
    </row>
    <row r="83" spans="1:10" ht="12.75">
      <c r="A83" s="1" t="s">
        <v>396</v>
      </c>
      <c r="F83" s="5">
        <v>3153270.99</v>
      </c>
      <c r="H83" s="5">
        <v>37764.14</v>
      </c>
      <c r="I83" s="4">
        <v>0.0001</v>
      </c>
      <c r="J83" s="4">
        <v>0.1533</v>
      </c>
    </row>
    <row r="84" spans="1:10" ht="12.75">
      <c r="A84" t="s">
        <v>397</v>
      </c>
      <c r="F84">
        <v>0</v>
      </c>
      <c r="G84">
        <v>0</v>
      </c>
      <c r="H84">
        <v>0</v>
      </c>
      <c r="I84" s="2">
        <v>0</v>
      </c>
      <c r="J84" s="2">
        <v>0</v>
      </c>
    </row>
    <row r="85" ht="12.75">
      <c r="A85" t="s">
        <v>128</v>
      </c>
    </row>
    <row r="86" spans="1:10" ht="12.75">
      <c r="A86" t="s">
        <v>398</v>
      </c>
      <c r="C86">
        <v>699017</v>
      </c>
      <c r="D86" t="s">
        <v>130</v>
      </c>
      <c r="E86" t="s">
        <v>17</v>
      </c>
      <c r="F86">
        <v>996.72</v>
      </c>
      <c r="G86">
        <v>34000</v>
      </c>
      <c r="H86">
        <v>338.88</v>
      </c>
      <c r="I86" s="2">
        <v>0.0002</v>
      </c>
      <c r="J86" s="2">
        <v>0.0014</v>
      </c>
    </row>
    <row r="87" spans="1:10" ht="12.75">
      <c r="A87" s="1" t="s">
        <v>133</v>
      </c>
      <c r="F87" s="1">
        <v>996.72</v>
      </c>
      <c r="H87" s="1">
        <v>338.88</v>
      </c>
      <c r="I87" s="4">
        <v>0.0002</v>
      </c>
      <c r="J87" s="4">
        <v>0.0014</v>
      </c>
    </row>
    <row r="88" ht="12.75">
      <c r="A88" t="s">
        <v>399</v>
      </c>
    </row>
    <row r="89" spans="1:10" ht="12.75">
      <c r="A89" t="s">
        <v>400</v>
      </c>
      <c r="C89">
        <v>1115112</v>
      </c>
      <c r="D89" t="s">
        <v>401</v>
      </c>
      <c r="E89" t="s">
        <v>17</v>
      </c>
      <c r="F89" s="3">
        <v>7079</v>
      </c>
      <c r="G89">
        <v>2220</v>
      </c>
      <c r="H89">
        <v>157.15</v>
      </c>
      <c r="I89" s="2">
        <v>0.0002</v>
      </c>
      <c r="J89" s="2">
        <v>0.0006</v>
      </c>
    </row>
    <row r="90" spans="1:10" ht="12.75">
      <c r="A90" s="1" t="s">
        <v>402</v>
      </c>
      <c r="F90" s="5">
        <v>7079</v>
      </c>
      <c r="H90" s="1">
        <v>157.15</v>
      </c>
      <c r="I90" s="4">
        <v>0.0002</v>
      </c>
      <c r="J90" s="4">
        <v>0.0006</v>
      </c>
    </row>
    <row r="91" ht="12.75">
      <c r="A91" t="s">
        <v>149</v>
      </c>
    </row>
    <row r="92" spans="1:10" ht="12.75">
      <c r="A92" t="s">
        <v>403</v>
      </c>
      <c r="C92">
        <v>390013</v>
      </c>
      <c r="D92" t="s">
        <v>130</v>
      </c>
      <c r="E92" t="s">
        <v>17</v>
      </c>
      <c r="F92" s="3">
        <v>23530</v>
      </c>
      <c r="G92">
        <v>2020</v>
      </c>
      <c r="H92">
        <v>475.31</v>
      </c>
      <c r="I92" s="2">
        <v>0.0002</v>
      </c>
      <c r="J92" s="2">
        <v>0.0019</v>
      </c>
    </row>
    <row r="93" spans="1:10" ht="12.75">
      <c r="A93" s="1" t="s">
        <v>151</v>
      </c>
      <c r="F93" s="5">
        <v>23530</v>
      </c>
      <c r="H93" s="1">
        <v>475.31</v>
      </c>
      <c r="I93" s="4">
        <v>0.0002</v>
      </c>
      <c r="J93" s="4">
        <v>0.0019</v>
      </c>
    </row>
    <row r="94" ht="12.75">
      <c r="A94" t="s">
        <v>152</v>
      </c>
    </row>
    <row r="95" spans="1:10" ht="12.75">
      <c r="A95" t="s">
        <v>404</v>
      </c>
      <c r="C95">
        <v>593038</v>
      </c>
      <c r="D95" t="s">
        <v>119</v>
      </c>
      <c r="E95" t="s">
        <v>17</v>
      </c>
      <c r="F95" s="3">
        <v>2970</v>
      </c>
      <c r="G95">
        <v>5449</v>
      </c>
      <c r="H95">
        <v>161.84</v>
      </c>
      <c r="I95" s="2">
        <v>0</v>
      </c>
      <c r="J95" s="2">
        <v>0.0007</v>
      </c>
    </row>
    <row r="96" spans="1:10" ht="12.75">
      <c r="A96" s="1" t="s">
        <v>156</v>
      </c>
      <c r="F96" s="5">
        <v>2970</v>
      </c>
      <c r="H96" s="1">
        <v>161.84</v>
      </c>
      <c r="I96" s="4">
        <v>0</v>
      </c>
      <c r="J96" s="4">
        <v>0.0007</v>
      </c>
    </row>
    <row r="97" ht="12.75">
      <c r="A97" t="s">
        <v>405</v>
      </c>
    </row>
    <row r="98" spans="1:10" ht="12.75">
      <c r="A98" t="s">
        <v>406</v>
      </c>
      <c r="C98">
        <v>739037</v>
      </c>
      <c r="D98" t="s">
        <v>136</v>
      </c>
      <c r="E98" t="s">
        <v>17</v>
      </c>
      <c r="F98">
        <v>480</v>
      </c>
      <c r="G98">
        <v>43280</v>
      </c>
      <c r="H98">
        <v>207.74</v>
      </c>
      <c r="I98" s="2">
        <v>0.0001</v>
      </c>
      <c r="J98" s="2">
        <v>0.0008</v>
      </c>
    </row>
    <row r="99" spans="1:10" ht="12.75">
      <c r="A99" s="1" t="s">
        <v>407</v>
      </c>
      <c r="F99" s="1">
        <v>480</v>
      </c>
      <c r="H99" s="1">
        <v>207.74</v>
      </c>
      <c r="I99" s="4">
        <v>0.0001</v>
      </c>
      <c r="J99" s="4">
        <v>0.0008</v>
      </c>
    </row>
    <row r="100" ht="12.75">
      <c r="A100" t="s">
        <v>181</v>
      </c>
    </row>
    <row r="101" spans="1:10" ht="12.75">
      <c r="A101" t="s">
        <v>408</v>
      </c>
      <c r="C101">
        <v>777037</v>
      </c>
      <c r="D101" t="s">
        <v>183</v>
      </c>
      <c r="E101" t="s">
        <v>17</v>
      </c>
      <c r="F101" s="3">
        <v>13282</v>
      </c>
      <c r="G101">
        <v>2150</v>
      </c>
      <c r="H101">
        <v>285.56</v>
      </c>
      <c r="I101" s="2">
        <v>0.0001</v>
      </c>
      <c r="J101" s="2">
        <v>0.0012</v>
      </c>
    </row>
    <row r="102" spans="1:10" ht="12.75">
      <c r="A102" s="1" t="s">
        <v>184</v>
      </c>
      <c r="F102" s="5">
        <v>13282</v>
      </c>
      <c r="H102" s="1">
        <v>285.56</v>
      </c>
      <c r="I102" s="4">
        <v>0.0001</v>
      </c>
      <c r="J102" s="4">
        <v>0.0012</v>
      </c>
    </row>
    <row r="103" ht="12.75">
      <c r="A103" t="s">
        <v>409</v>
      </c>
    </row>
    <row r="104" spans="1:10" ht="12.75">
      <c r="A104" t="s">
        <v>410</v>
      </c>
      <c r="C104">
        <v>583013</v>
      </c>
      <c r="D104" t="s">
        <v>136</v>
      </c>
      <c r="E104" t="s">
        <v>17</v>
      </c>
      <c r="F104" s="3">
        <v>1943</v>
      </c>
      <c r="G104">
        <v>7240</v>
      </c>
      <c r="H104">
        <v>140.67</v>
      </c>
      <c r="I104" s="2">
        <v>0.0001</v>
      </c>
      <c r="J104" s="2">
        <v>0.0006</v>
      </c>
    </row>
    <row r="105" spans="1:10" ht="12.75">
      <c r="A105" s="1" t="s">
        <v>411</v>
      </c>
      <c r="F105" s="5">
        <v>1943</v>
      </c>
      <c r="H105" s="1">
        <v>140.67</v>
      </c>
      <c r="I105" s="4">
        <v>0.0001</v>
      </c>
      <c r="J105" s="4">
        <v>0.0006</v>
      </c>
    </row>
    <row r="106" ht="12.75">
      <c r="A106" t="s">
        <v>412</v>
      </c>
    </row>
    <row r="107" spans="1:10" ht="12.75">
      <c r="A107" t="s">
        <v>413</v>
      </c>
      <c r="C107">
        <v>1081868</v>
      </c>
      <c r="D107" t="s">
        <v>174</v>
      </c>
      <c r="E107" t="s">
        <v>17</v>
      </c>
      <c r="F107" s="3">
        <v>2500</v>
      </c>
      <c r="G107">
        <v>5185</v>
      </c>
      <c r="H107">
        <v>129.63</v>
      </c>
      <c r="I107" s="2">
        <v>0.0001</v>
      </c>
      <c r="J107" s="2">
        <v>0.0005</v>
      </c>
    </row>
    <row r="108" spans="1:10" ht="12.75">
      <c r="A108" s="1" t="s">
        <v>414</v>
      </c>
      <c r="F108" s="5">
        <v>2500</v>
      </c>
      <c r="H108" s="1">
        <v>129.63</v>
      </c>
      <c r="I108" s="4">
        <v>0.0001</v>
      </c>
      <c r="J108" s="4">
        <v>0.0005</v>
      </c>
    </row>
    <row r="109" ht="12.75">
      <c r="A109" t="s">
        <v>197</v>
      </c>
    </row>
    <row r="110" spans="1:10" ht="12.75">
      <c r="A110" t="s">
        <v>415</v>
      </c>
      <c r="C110">
        <v>759019</v>
      </c>
      <c r="D110" t="s">
        <v>130</v>
      </c>
      <c r="E110" t="s">
        <v>17</v>
      </c>
      <c r="F110">
        <v>163</v>
      </c>
      <c r="G110">
        <v>83580</v>
      </c>
      <c r="H110">
        <v>136.24</v>
      </c>
      <c r="I110" s="2">
        <v>0.0001</v>
      </c>
      <c r="J110" s="2">
        <v>0.0006</v>
      </c>
    </row>
    <row r="111" spans="1:10" ht="12.75">
      <c r="A111" s="1" t="s">
        <v>199</v>
      </c>
      <c r="F111" s="1">
        <v>163</v>
      </c>
      <c r="H111" s="1">
        <v>136.24</v>
      </c>
      <c r="I111" s="4">
        <v>0.0001</v>
      </c>
      <c r="J111" s="4">
        <v>0.0006</v>
      </c>
    </row>
    <row r="112" ht="12.75">
      <c r="A112" t="s">
        <v>200</v>
      </c>
    </row>
    <row r="113" spans="1:10" ht="12.75">
      <c r="A113" t="s">
        <v>416</v>
      </c>
      <c r="C113">
        <v>585018</v>
      </c>
      <c r="D113" t="s">
        <v>202</v>
      </c>
      <c r="E113" t="s">
        <v>17</v>
      </c>
      <c r="F113" s="3">
        <v>2986</v>
      </c>
      <c r="G113">
        <v>21830</v>
      </c>
      <c r="H113">
        <v>651.84</v>
      </c>
      <c r="I113" s="2">
        <v>0.0001</v>
      </c>
      <c r="J113" s="2">
        <v>0.0026</v>
      </c>
    </row>
    <row r="114" spans="1:10" ht="12.75">
      <c r="A114" s="1" t="s">
        <v>204</v>
      </c>
      <c r="F114" s="5">
        <v>2986</v>
      </c>
      <c r="H114" s="1">
        <v>651.84</v>
      </c>
      <c r="I114" s="4">
        <v>0.0001</v>
      </c>
      <c r="J114" s="4">
        <v>0.0026</v>
      </c>
    </row>
    <row r="115" ht="12.75">
      <c r="A115" t="s">
        <v>217</v>
      </c>
    </row>
    <row r="116" spans="1:10" ht="12.75">
      <c r="A116" t="s">
        <v>417</v>
      </c>
      <c r="C116">
        <v>767012</v>
      </c>
      <c r="D116" t="s">
        <v>202</v>
      </c>
      <c r="E116" t="s">
        <v>17</v>
      </c>
      <c r="F116" s="3">
        <v>17639</v>
      </c>
      <c r="G116">
        <v>1247</v>
      </c>
      <c r="H116">
        <v>219.96</v>
      </c>
      <c r="I116" s="2">
        <v>0.0001</v>
      </c>
      <c r="J116" s="2">
        <v>0.0009</v>
      </c>
    </row>
    <row r="117" spans="1:10" ht="12.75">
      <c r="A117" s="1" t="s">
        <v>219</v>
      </c>
      <c r="F117" s="5">
        <v>17639</v>
      </c>
      <c r="H117" s="1">
        <v>219.96</v>
      </c>
      <c r="I117" s="4">
        <v>0.0001</v>
      </c>
      <c r="J117" s="4">
        <v>0.0009</v>
      </c>
    </row>
    <row r="118" ht="12.75">
      <c r="A118" t="s">
        <v>220</v>
      </c>
    </row>
    <row r="119" spans="1:10" ht="12.75">
      <c r="A119" t="s">
        <v>418</v>
      </c>
      <c r="C119">
        <v>608018</v>
      </c>
      <c r="D119" t="s">
        <v>136</v>
      </c>
      <c r="E119" t="s">
        <v>17</v>
      </c>
      <c r="F119" s="3">
        <v>16164</v>
      </c>
      <c r="G119">
        <v>2618</v>
      </c>
      <c r="H119">
        <v>423.17</v>
      </c>
      <c r="I119" s="2">
        <v>0.0001</v>
      </c>
      <c r="J119" s="2">
        <v>0.0017</v>
      </c>
    </row>
    <row r="120" spans="1:10" ht="12.75">
      <c r="A120" s="1" t="s">
        <v>224</v>
      </c>
      <c r="F120" s="5">
        <v>16164</v>
      </c>
      <c r="H120" s="1">
        <v>423.17</v>
      </c>
      <c r="I120" s="4">
        <v>0.0001</v>
      </c>
      <c r="J120" s="4">
        <v>0.0017</v>
      </c>
    </row>
    <row r="121" ht="12.75">
      <c r="A121" t="s">
        <v>225</v>
      </c>
    </row>
    <row r="122" spans="1:10" ht="12.75">
      <c r="A122" t="s">
        <v>419</v>
      </c>
      <c r="C122">
        <v>1081942</v>
      </c>
      <c r="D122" t="s">
        <v>130</v>
      </c>
      <c r="E122" t="s">
        <v>17</v>
      </c>
      <c r="F122" s="3">
        <v>61713</v>
      </c>
      <c r="G122">
        <v>1015</v>
      </c>
      <c r="H122">
        <v>626.39</v>
      </c>
      <c r="I122" s="2">
        <v>0.0002</v>
      </c>
      <c r="J122" s="2">
        <v>0.0025</v>
      </c>
    </row>
    <row r="123" spans="1:10" ht="12.75">
      <c r="A123" s="1" t="s">
        <v>228</v>
      </c>
      <c r="F123" s="5">
        <v>61713</v>
      </c>
      <c r="H123" s="1">
        <v>626.39</v>
      </c>
      <c r="I123" s="4">
        <v>0.0002</v>
      </c>
      <c r="J123" s="4">
        <v>0.0025</v>
      </c>
    </row>
    <row r="124" ht="12.75">
      <c r="A124" t="s">
        <v>420</v>
      </c>
    </row>
    <row r="125" spans="1:10" ht="12.75">
      <c r="A125" t="s">
        <v>421</v>
      </c>
      <c r="C125">
        <v>1081082</v>
      </c>
      <c r="D125" t="s">
        <v>303</v>
      </c>
      <c r="E125" t="s">
        <v>17</v>
      </c>
      <c r="F125" s="3">
        <v>4398</v>
      </c>
      <c r="G125">
        <v>3699</v>
      </c>
      <c r="H125">
        <v>162.68</v>
      </c>
      <c r="I125" s="2">
        <v>0.0001</v>
      </c>
      <c r="J125" s="2">
        <v>0.0007</v>
      </c>
    </row>
    <row r="126" spans="1:10" ht="12.75">
      <c r="A126" s="1" t="s">
        <v>422</v>
      </c>
      <c r="F126" s="5">
        <v>4398</v>
      </c>
      <c r="H126" s="1">
        <v>162.68</v>
      </c>
      <c r="I126" s="4">
        <v>0.0001</v>
      </c>
      <c r="J126" s="4">
        <v>0.0007</v>
      </c>
    </row>
    <row r="127" ht="12.75">
      <c r="A127" t="s">
        <v>423</v>
      </c>
    </row>
    <row r="128" spans="1:10" ht="12.75">
      <c r="A128" t="s">
        <v>424</v>
      </c>
      <c r="C128">
        <v>829010</v>
      </c>
      <c r="D128" t="s">
        <v>183</v>
      </c>
      <c r="E128" t="s">
        <v>17</v>
      </c>
      <c r="F128" s="3">
        <v>3583</v>
      </c>
      <c r="G128">
        <v>4270</v>
      </c>
      <c r="H128">
        <v>152.99</v>
      </c>
      <c r="I128" s="2">
        <v>0</v>
      </c>
      <c r="J128" s="2">
        <v>0.0006</v>
      </c>
    </row>
    <row r="129" spans="1:10" ht="12.75">
      <c r="A129" s="1" t="s">
        <v>425</v>
      </c>
      <c r="F129" s="5">
        <v>3583</v>
      </c>
      <c r="H129" s="1">
        <v>152.99</v>
      </c>
      <c r="I129" s="4">
        <v>0</v>
      </c>
      <c r="J129" s="4">
        <v>0.0006</v>
      </c>
    </row>
    <row r="130" ht="12.75">
      <c r="A130" t="s">
        <v>426</v>
      </c>
    </row>
    <row r="131" spans="1:10" ht="12.75">
      <c r="A131" t="s">
        <v>427</v>
      </c>
      <c r="C131">
        <v>224014</v>
      </c>
      <c r="D131" t="s">
        <v>202</v>
      </c>
      <c r="E131" t="s">
        <v>17</v>
      </c>
      <c r="F131" s="3">
        <v>4839</v>
      </c>
      <c r="G131">
        <v>10200</v>
      </c>
      <c r="H131">
        <v>493.58</v>
      </c>
      <c r="I131" s="2">
        <v>0.0001</v>
      </c>
      <c r="J131" s="2">
        <v>0.002</v>
      </c>
    </row>
    <row r="132" spans="1:10" ht="12.75">
      <c r="A132" s="1" t="s">
        <v>428</v>
      </c>
      <c r="F132" s="5">
        <v>4839</v>
      </c>
      <c r="H132" s="1">
        <v>493.58</v>
      </c>
      <c r="I132" s="4">
        <v>0.0001</v>
      </c>
      <c r="J132" s="4">
        <v>0.002</v>
      </c>
    </row>
    <row r="133" ht="12.75">
      <c r="A133" t="s">
        <v>429</v>
      </c>
    </row>
    <row r="134" spans="1:10" ht="12.75">
      <c r="A134" t="s">
        <v>430</v>
      </c>
      <c r="C134">
        <v>323014</v>
      </c>
      <c r="D134" t="s">
        <v>130</v>
      </c>
      <c r="E134" t="s">
        <v>17</v>
      </c>
      <c r="F134" s="3">
        <v>1470</v>
      </c>
      <c r="G134">
        <v>8250</v>
      </c>
      <c r="H134">
        <v>121.28</v>
      </c>
      <c r="I134" s="2">
        <v>0.0001</v>
      </c>
      <c r="J134" s="2">
        <v>0.0005</v>
      </c>
    </row>
    <row r="135" spans="1:10" ht="12.75">
      <c r="A135" s="1" t="s">
        <v>431</v>
      </c>
      <c r="F135" s="5">
        <v>1470</v>
      </c>
      <c r="H135" s="1">
        <v>121.28</v>
      </c>
      <c r="I135" s="4">
        <v>0.0001</v>
      </c>
      <c r="J135" s="4">
        <v>0.0005</v>
      </c>
    </row>
    <row r="136" ht="12.75">
      <c r="A136" t="s">
        <v>432</v>
      </c>
    </row>
    <row r="137" spans="1:10" ht="12.75">
      <c r="A137" t="s">
        <v>433</v>
      </c>
      <c r="C137">
        <v>1092907</v>
      </c>
      <c r="D137" t="s">
        <v>174</v>
      </c>
      <c r="E137" t="s">
        <v>17</v>
      </c>
      <c r="F137" s="3">
        <v>3287</v>
      </c>
      <c r="G137">
        <v>4610</v>
      </c>
      <c r="H137">
        <v>151.53</v>
      </c>
      <c r="I137" s="2">
        <v>0.0001</v>
      </c>
      <c r="J137" s="2">
        <v>0.0006</v>
      </c>
    </row>
    <row r="138" spans="1:10" ht="12.75">
      <c r="A138" s="1" t="s">
        <v>434</v>
      </c>
      <c r="F138" s="5">
        <v>3287</v>
      </c>
      <c r="H138" s="1">
        <v>151.53</v>
      </c>
      <c r="I138" s="4">
        <v>0.0001</v>
      </c>
      <c r="J138" s="4">
        <v>0.0006</v>
      </c>
    </row>
    <row r="139" ht="12.75">
      <c r="A139" t="s">
        <v>435</v>
      </c>
    </row>
    <row r="140" spans="1:10" ht="12.75">
      <c r="A140" t="s">
        <v>436</v>
      </c>
      <c r="C140">
        <v>1087949</v>
      </c>
      <c r="D140" t="s">
        <v>136</v>
      </c>
      <c r="E140" t="s">
        <v>17</v>
      </c>
      <c r="F140" s="3">
        <v>24050</v>
      </c>
      <c r="G140">
        <v>1898</v>
      </c>
      <c r="H140">
        <v>456.47</v>
      </c>
      <c r="I140" s="2">
        <v>0.0002</v>
      </c>
      <c r="J140" s="2">
        <v>0.0019</v>
      </c>
    </row>
    <row r="141" spans="1:10" ht="12.75">
      <c r="A141" s="1" t="s">
        <v>437</v>
      </c>
      <c r="F141" s="5">
        <v>24050</v>
      </c>
      <c r="H141" s="1">
        <v>456.47</v>
      </c>
      <c r="I141" s="4">
        <v>0.0002</v>
      </c>
      <c r="J141" s="4">
        <v>0.0019</v>
      </c>
    </row>
    <row r="142" ht="12.75">
      <c r="A142" t="s">
        <v>438</v>
      </c>
    </row>
    <row r="143" spans="1:10" ht="12.75">
      <c r="A143" t="s">
        <v>439</v>
      </c>
      <c r="C143">
        <v>566018</v>
      </c>
      <c r="D143" t="s">
        <v>202</v>
      </c>
      <c r="E143" t="s">
        <v>17</v>
      </c>
      <c r="F143" s="3">
        <v>7012</v>
      </c>
      <c r="G143">
        <v>4720</v>
      </c>
      <c r="H143">
        <v>330.97</v>
      </c>
      <c r="I143" s="2">
        <v>0.0001</v>
      </c>
      <c r="J143" s="2">
        <v>0.0013</v>
      </c>
    </row>
    <row r="144" spans="1:10" ht="12.75">
      <c r="A144" s="1" t="s">
        <v>440</v>
      </c>
      <c r="F144" s="5">
        <v>7012</v>
      </c>
      <c r="H144" s="1">
        <v>330.97</v>
      </c>
      <c r="I144" s="4">
        <v>0.0001</v>
      </c>
      <c r="J144" s="4">
        <v>0.0013</v>
      </c>
    </row>
    <row r="145" ht="12.75">
      <c r="A145" t="s">
        <v>242</v>
      </c>
    </row>
    <row r="146" spans="1:10" ht="12.75">
      <c r="A146" t="s">
        <v>441</v>
      </c>
      <c r="C146">
        <v>1081116</v>
      </c>
      <c r="D146" t="s">
        <v>136</v>
      </c>
      <c r="E146" t="s">
        <v>17</v>
      </c>
      <c r="F146" s="3">
        <v>2128</v>
      </c>
      <c r="G146">
        <v>4150</v>
      </c>
      <c r="H146">
        <v>88.31</v>
      </c>
      <c r="I146" s="2">
        <v>0.0001</v>
      </c>
      <c r="J146" s="2">
        <v>0.0004</v>
      </c>
    </row>
    <row r="147" spans="1:10" ht="12.75">
      <c r="A147" s="1" t="s">
        <v>247</v>
      </c>
      <c r="F147" s="5">
        <v>2128</v>
      </c>
      <c r="H147" s="1">
        <v>88.31</v>
      </c>
      <c r="I147" s="4">
        <v>0.0001</v>
      </c>
      <c r="J147" s="4">
        <v>0.0004</v>
      </c>
    </row>
    <row r="148" ht="12.75">
      <c r="A148" t="s">
        <v>442</v>
      </c>
    </row>
    <row r="149" spans="1:10" ht="12.75">
      <c r="A149" t="s">
        <v>443</v>
      </c>
      <c r="C149">
        <v>1081165</v>
      </c>
      <c r="D149" t="s">
        <v>202</v>
      </c>
      <c r="E149" t="s">
        <v>17</v>
      </c>
      <c r="F149" s="3">
        <v>56656</v>
      </c>
      <c r="G149">
        <v>649</v>
      </c>
      <c r="H149">
        <v>367.7</v>
      </c>
      <c r="I149" s="2">
        <v>0.0001</v>
      </c>
      <c r="J149" s="2">
        <v>0.0015</v>
      </c>
    </row>
    <row r="150" spans="1:10" ht="12.75">
      <c r="A150" s="1" t="s">
        <v>444</v>
      </c>
      <c r="F150" s="5">
        <v>56656</v>
      </c>
      <c r="H150" s="1">
        <v>367.7</v>
      </c>
      <c r="I150" s="4">
        <v>0.0001</v>
      </c>
      <c r="J150" s="4">
        <v>0.0015</v>
      </c>
    </row>
    <row r="151" ht="12.75">
      <c r="A151" t="s">
        <v>445</v>
      </c>
    </row>
    <row r="152" spans="1:10" ht="12.75">
      <c r="A152" t="s">
        <v>446</v>
      </c>
      <c r="C152">
        <v>1081843</v>
      </c>
      <c r="D152" t="s">
        <v>174</v>
      </c>
      <c r="E152" t="s">
        <v>17</v>
      </c>
      <c r="F152" s="3">
        <v>12898</v>
      </c>
      <c r="G152">
        <v>2062</v>
      </c>
      <c r="H152">
        <v>265.96</v>
      </c>
      <c r="I152" s="2">
        <v>0.0003</v>
      </c>
      <c r="J152" s="2">
        <v>0.0011</v>
      </c>
    </row>
    <row r="153" spans="1:10" ht="12.75">
      <c r="A153" s="1" t="s">
        <v>447</v>
      </c>
      <c r="F153" s="5">
        <v>12898</v>
      </c>
      <c r="H153" s="1">
        <v>265.96</v>
      </c>
      <c r="I153" s="4">
        <v>0.0003</v>
      </c>
      <c r="J153" s="4">
        <v>0.0011</v>
      </c>
    </row>
    <row r="154" ht="12.75">
      <c r="A154" t="s">
        <v>448</v>
      </c>
    </row>
    <row r="155" spans="1:10" ht="12.75">
      <c r="A155" t="s">
        <v>449</v>
      </c>
      <c r="C155">
        <v>445015</v>
      </c>
      <c r="D155" t="s">
        <v>401</v>
      </c>
      <c r="E155" t="s">
        <v>17</v>
      </c>
      <c r="F155" s="3">
        <v>6736</v>
      </c>
      <c r="G155">
        <v>2299</v>
      </c>
      <c r="H155">
        <v>154.86</v>
      </c>
      <c r="I155" s="2">
        <v>0.0001</v>
      </c>
      <c r="J155" s="2">
        <v>0.0006</v>
      </c>
    </row>
    <row r="156" spans="1:10" ht="12.75">
      <c r="A156" s="1" t="s">
        <v>450</v>
      </c>
      <c r="F156" s="5">
        <v>6736</v>
      </c>
      <c r="H156" s="1">
        <v>154.86</v>
      </c>
      <c r="I156" s="4">
        <v>0.0001</v>
      </c>
      <c r="J156" s="4">
        <v>0.0006</v>
      </c>
    </row>
    <row r="157" ht="12.75">
      <c r="A157" t="s">
        <v>451</v>
      </c>
    </row>
    <row r="158" spans="1:10" ht="12.75">
      <c r="A158" t="s">
        <v>452</v>
      </c>
      <c r="C158">
        <v>1107663</v>
      </c>
      <c r="D158" t="s">
        <v>174</v>
      </c>
      <c r="E158" t="s">
        <v>17</v>
      </c>
      <c r="F158">
        <v>114</v>
      </c>
      <c r="G158">
        <v>12050</v>
      </c>
      <c r="H158">
        <v>13.74</v>
      </c>
      <c r="I158" s="2">
        <v>0</v>
      </c>
      <c r="J158" s="2">
        <v>0.0001</v>
      </c>
    </row>
    <row r="159" spans="1:10" ht="12.75">
      <c r="A159" s="1" t="s">
        <v>453</v>
      </c>
      <c r="F159" s="1">
        <v>114</v>
      </c>
      <c r="H159" s="1">
        <v>13.74</v>
      </c>
      <c r="I159" s="4">
        <v>0</v>
      </c>
      <c r="J159" s="4">
        <v>0.0001</v>
      </c>
    </row>
    <row r="160" ht="12.75">
      <c r="A160" t="s">
        <v>454</v>
      </c>
    </row>
    <row r="161" spans="1:10" ht="12.75">
      <c r="A161" t="s">
        <v>455</v>
      </c>
      <c r="C161">
        <v>1095835</v>
      </c>
      <c r="D161" t="s">
        <v>130</v>
      </c>
      <c r="E161" t="s">
        <v>17</v>
      </c>
      <c r="F161" s="3">
        <v>9134</v>
      </c>
      <c r="G161">
        <v>1713</v>
      </c>
      <c r="H161">
        <v>156.47</v>
      </c>
      <c r="I161" s="2">
        <v>0.0001</v>
      </c>
      <c r="J161" s="2">
        <v>0.0006</v>
      </c>
    </row>
    <row r="162" spans="1:10" ht="12.75">
      <c r="A162" s="1" t="s">
        <v>456</v>
      </c>
      <c r="F162" s="5">
        <v>9134</v>
      </c>
      <c r="H162" s="1">
        <v>156.47</v>
      </c>
      <c r="I162" s="4">
        <v>0.0001</v>
      </c>
      <c r="J162" s="4">
        <v>0.0006</v>
      </c>
    </row>
    <row r="163" ht="12.75">
      <c r="A163" t="s">
        <v>457</v>
      </c>
    </row>
    <row r="164" spans="1:10" ht="12.75">
      <c r="A164" t="s">
        <v>458</v>
      </c>
      <c r="C164">
        <v>1096148</v>
      </c>
      <c r="D164" t="s">
        <v>183</v>
      </c>
      <c r="E164" t="s">
        <v>17</v>
      </c>
      <c r="F164">
        <v>0</v>
      </c>
      <c r="G164">
        <v>1840</v>
      </c>
      <c r="H164">
        <v>0</v>
      </c>
      <c r="I164" s="2">
        <v>0</v>
      </c>
      <c r="J164" s="2">
        <v>0</v>
      </c>
    </row>
    <row r="165" spans="1:10" ht="12.75">
      <c r="A165" s="1" t="s">
        <v>459</v>
      </c>
      <c r="F165" s="1">
        <v>0</v>
      </c>
      <c r="H165" s="1">
        <v>0</v>
      </c>
      <c r="I165" s="4">
        <v>0</v>
      </c>
      <c r="J165" s="4">
        <v>0</v>
      </c>
    </row>
    <row r="166" ht="12.75">
      <c r="A166" t="s">
        <v>460</v>
      </c>
    </row>
    <row r="167" spans="1:10" ht="12.75">
      <c r="A167" t="s">
        <v>461</v>
      </c>
      <c r="C167">
        <v>1100957</v>
      </c>
      <c r="D167" t="s">
        <v>462</v>
      </c>
      <c r="E167" t="s">
        <v>17</v>
      </c>
      <c r="F167" s="3">
        <v>68000</v>
      </c>
      <c r="G167">
        <v>267.8</v>
      </c>
      <c r="H167">
        <v>182.1</v>
      </c>
      <c r="I167" s="2">
        <v>0.0002</v>
      </c>
      <c r="J167" s="2">
        <v>0.0007</v>
      </c>
    </row>
    <row r="168" spans="1:10" ht="12.75">
      <c r="A168" s="1" t="s">
        <v>463</v>
      </c>
      <c r="F168" s="5">
        <v>68000</v>
      </c>
      <c r="H168" s="1">
        <v>182.1</v>
      </c>
      <c r="I168" s="4">
        <v>0.0002</v>
      </c>
      <c r="J168" s="4">
        <v>0.0007</v>
      </c>
    </row>
    <row r="169" ht="12.75">
      <c r="A169" t="s">
        <v>464</v>
      </c>
    </row>
    <row r="170" spans="1:10" ht="12.75">
      <c r="A170" t="s">
        <v>465</v>
      </c>
      <c r="C170">
        <v>1104249</v>
      </c>
      <c r="D170" t="s">
        <v>183</v>
      </c>
      <c r="E170" t="s">
        <v>17</v>
      </c>
      <c r="F170" s="3">
        <v>2899</v>
      </c>
      <c r="G170">
        <v>12950</v>
      </c>
      <c r="H170">
        <v>375.42</v>
      </c>
      <c r="I170" s="2">
        <v>0.0002</v>
      </c>
      <c r="J170" s="2">
        <v>0.0015</v>
      </c>
    </row>
    <row r="171" spans="1:10" ht="12.75">
      <c r="A171" s="1" t="s">
        <v>466</v>
      </c>
      <c r="F171" s="5">
        <v>2899</v>
      </c>
      <c r="H171" s="1">
        <v>375.42</v>
      </c>
      <c r="I171" s="4">
        <v>0.0002</v>
      </c>
      <c r="J171" s="4">
        <v>0.0015</v>
      </c>
    </row>
    <row r="172" ht="12.75">
      <c r="A172" t="s">
        <v>467</v>
      </c>
    </row>
    <row r="173" spans="1:10" ht="12.75">
      <c r="A173" t="s">
        <v>467</v>
      </c>
      <c r="C173">
        <v>1101732</v>
      </c>
      <c r="D173" t="s">
        <v>369</v>
      </c>
      <c r="E173" t="s">
        <v>17</v>
      </c>
      <c r="F173" s="3">
        <v>2722</v>
      </c>
      <c r="G173">
        <v>8730</v>
      </c>
      <c r="H173">
        <v>237.63</v>
      </c>
      <c r="I173" s="2">
        <v>0.0001</v>
      </c>
      <c r="J173" s="2">
        <v>0.001</v>
      </c>
    </row>
    <row r="174" spans="1:10" ht="12.75">
      <c r="A174" s="1" t="s">
        <v>468</v>
      </c>
      <c r="F174" s="5">
        <v>2722</v>
      </c>
      <c r="H174" s="1">
        <v>237.63</v>
      </c>
      <c r="I174" s="4">
        <v>0.0001</v>
      </c>
      <c r="J174" s="4">
        <v>0.001</v>
      </c>
    </row>
    <row r="175" spans="1:10" ht="12.75">
      <c r="A175" s="1" t="s">
        <v>469</v>
      </c>
      <c r="F175" s="5">
        <v>361371.72</v>
      </c>
      <c r="H175" s="5">
        <v>7666.06</v>
      </c>
      <c r="I175" s="4">
        <v>0.0001</v>
      </c>
      <c r="J175" s="4">
        <v>0.0311</v>
      </c>
    </row>
    <row r="176" spans="1:10" ht="12.75">
      <c r="A176" t="s">
        <v>470</v>
      </c>
      <c r="F176">
        <v>0</v>
      </c>
      <c r="G176">
        <v>0</v>
      </c>
      <c r="H176">
        <v>0</v>
      </c>
      <c r="I176" s="2">
        <v>0</v>
      </c>
      <c r="J176" s="2">
        <v>0</v>
      </c>
    </row>
    <row r="177" ht="12.75">
      <c r="A177" t="s">
        <v>471</v>
      </c>
    </row>
    <row r="178" spans="1:10" ht="12.75">
      <c r="A178" t="s">
        <v>472</v>
      </c>
      <c r="C178">
        <v>253013</v>
      </c>
      <c r="D178" t="s">
        <v>183</v>
      </c>
      <c r="E178" t="s">
        <v>17</v>
      </c>
      <c r="F178" s="3">
        <v>6827</v>
      </c>
      <c r="G178">
        <v>2585</v>
      </c>
      <c r="H178">
        <v>176.48</v>
      </c>
      <c r="I178" s="2">
        <v>0.0005</v>
      </c>
      <c r="J178" s="2">
        <v>0.0007</v>
      </c>
    </row>
    <row r="179" spans="1:10" ht="12.75">
      <c r="A179" s="1" t="s">
        <v>473</v>
      </c>
      <c r="F179" s="5">
        <v>6827</v>
      </c>
      <c r="H179" s="1">
        <v>176.48</v>
      </c>
      <c r="I179" s="4">
        <v>0.0005</v>
      </c>
      <c r="J179" s="4">
        <v>0.0007</v>
      </c>
    </row>
    <row r="180" ht="12.75">
      <c r="A180" t="s">
        <v>474</v>
      </c>
    </row>
    <row r="181" spans="1:10" ht="12.75">
      <c r="A181" t="s">
        <v>475</v>
      </c>
      <c r="C181">
        <v>1109644</v>
      </c>
      <c r="D181" t="s">
        <v>130</v>
      </c>
      <c r="E181" t="s">
        <v>17</v>
      </c>
      <c r="F181" s="3">
        <v>34000</v>
      </c>
      <c r="G181">
        <v>552</v>
      </c>
      <c r="H181">
        <v>187.68</v>
      </c>
      <c r="I181" s="2">
        <v>0.0012</v>
      </c>
      <c r="J181" s="2">
        <v>0.0008</v>
      </c>
    </row>
    <row r="182" spans="1:10" ht="12.75">
      <c r="A182" s="1" t="s">
        <v>476</v>
      </c>
      <c r="F182" s="5">
        <v>34000</v>
      </c>
      <c r="H182" s="1">
        <v>187.68</v>
      </c>
      <c r="I182" s="4">
        <v>0.0012</v>
      </c>
      <c r="J182" s="4">
        <v>0.0008</v>
      </c>
    </row>
    <row r="183" ht="12.75">
      <c r="A183" t="s">
        <v>477</v>
      </c>
    </row>
    <row r="184" spans="1:10" ht="12.75">
      <c r="A184" t="s">
        <v>478</v>
      </c>
      <c r="C184">
        <v>1098920</v>
      </c>
      <c r="D184" t="s">
        <v>130</v>
      </c>
      <c r="E184" t="s">
        <v>17</v>
      </c>
      <c r="F184" s="3">
        <v>35122</v>
      </c>
      <c r="G184">
        <v>723.2</v>
      </c>
      <c r="H184">
        <v>254</v>
      </c>
      <c r="I184" s="2">
        <v>0.0004</v>
      </c>
      <c r="J184" s="2">
        <v>0.001</v>
      </c>
    </row>
    <row r="185" spans="1:10" ht="12.75">
      <c r="A185" s="1" t="s">
        <v>479</v>
      </c>
      <c r="F185" s="5">
        <v>35122</v>
      </c>
      <c r="H185" s="1">
        <v>254</v>
      </c>
      <c r="I185" s="4">
        <v>0.0004</v>
      </c>
      <c r="J185" s="4">
        <v>0.001</v>
      </c>
    </row>
    <row r="186" spans="1:10" ht="12.75">
      <c r="A186" s="1" t="s">
        <v>480</v>
      </c>
      <c r="F186" s="5">
        <v>75949</v>
      </c>
      <c r="H186" s="1">
        <v>618.16</v>
      </c>
      <c r="I186" s="4">
        <v>0.0006</v>
      </c>
      <c r="J186" s="4">
        <v>0.0025</v>
      </c>
    </row>
    <row r="187" spans="1:10" ht="12.75">
      <c r="A187" t="s">
        <v>481</v>
      </c>
      <c r="F187">
        <v>0</v>
      </c>
      <c r="G187">
        <v>0</v>
      </c>
      <c r="H187">
        <v>0</v>
      </c>
      <c r="I187" s="2">
        <v>0</v>
      </c>
      <c r="J187" s="2">
        <v>0</v>
      </c>
    </row>
    <row r="188" spans="1:10" ht="12.75">
      <c r="A188" s="1" t="s">
        <v>482</v>
      </c>
      <c r="F188" s="1">
        <v>0</v>
      </c>
      <c r="H188" s="1">
        <v>0</v>
      </c>
      <c r="I188" s="4">
        <v>0</v>
      </c>
      <c r="J188" s="4">
        <v>0</v>
      </c>
    </row>
    <row r="189" spans="1:10" ht="12.75">
      <c r="A189" s="1" t="s">
        <v>35</v>
      </c>
      <c r="F189" s="5">
        <v>3590591.71</v>
      </c>
      <c r="H189" s="5">
        <v>46048.36</v>
      </c>
      <c r="I189" s="4">
        <v>0.0001</v>
      </c>
      <c r="J189" s="4">
        <v>0.1869</v>
      </c>
    </row>
    <row r="190" ht="12.75">
      <c r="A190" t="s">
        <v>36</v>
      </c>
    </row>
    <row r="191" spans="1:10" ht="12.75">
      <c r="A191" t="s">
        <v>110</v>
      </c>
      <c r="F191">
        <v>0</v>
      </c>
      <c r="G191">
        <v>0</v>
      </c>
      <c r="H191">
        <v>0</v>
      </c>
      <c r="I191" s="2">
        <v>0</v>
      </c>
      <c r="J191" s="2">
        <v>0</v>
      </c>
    </row>
    <row r="192" ht="12.75">
      <c r="A192" t="s">
        <v>483</v>
      </c>
    </row>
    <row r="193" spans="1:10" ht="12.75">
      <c r="A193" t="s">
        <v>484</v>
      </c>
      <c r="C193" t="s">
        <v>485</v>
      </c>
      <c r="D193" t="s">
        <v>486</v>
      </c>
      <c r="E193" t="s">
        <v>22</v>
      </c>
      <c r="F193" s="3">
        <v>1709.17</v>
      </c>
      <c r="G193">
        <v>126</v>
      </c>
      <c r="H193">
        <v>2.15</v>
      </c>
      <c r="I193" s="2">
        <v>0</v>
      </c>
      <c r="J193" s="2">
        <v>0</v>
      </c>
    </row>
    <row r="194" spans="1:10" ht="12.75">
      <c r="A194" s="1" t="s">
        <v>487</v>
      </c>
      <c r="F194" s="5">
        <v>1709.17</v>
      </c>
      <c r="H194" s="1">
        <v>2.15</v>
      </c>
      <c r="I194" s="4">
        <v>0.0001</v>
      </c>
      <c r="J194" s="4">
        <v>0</v>
      </c>
    </row>
    <row r="195" spans="1:10" ht="12.75">
      <c r="A195" s="1" t="s">
        <v>111</v>
      </c>
      <c r="F195" s="5">
        <v>1709.17</v>
      </c>
      <c r="H195" s="1">
        <v>2.15</v>
      </c>
      <c r="I195" s="4">
        <v>0.0001</v>
      </c>
      <c r="J195" s="4">
        <v>0</v>
      </c>
    </row>
    <row r="196" spans="1:10" ht="12.75">
      <c r="A196" t="s">
        <v>112</v>
      </c>
      <c r="F196">
        <v>0</v>
      </c>
      <c r="G196">
        <v>0</v>
      </c>
      <c r="H196">
        <v>0</v>
      </c>
      <c r="I196" s="2">
        <v>0</v>
      </c>
      <c r="J196" s="2">
        <v>0</v>
      </c>
    </row>
    <row r="197" spans="1:10" ht="12.75">
      <c r="A197" s="1" t="s">
        <v>113</v>
      </c>
      <c r="F197" s="1">
        <v>0</v>
      </c>
      <c r="H197" s="1">
        <v>0</v>
      </c>
      <c r="I197" s="4">
        <v>0</v>
      </c>
      <c r="J197" s="4">
        <v>0</v>
      </c>
    </row>
    <row r="198" spans="1:10" ht="12.75">
      <c r="A198" s="1" t="s">
        <v>39</v>
      </c>
      <c r="F198" s="5">
        <v>1709.17</v>
      </c>
      <c r="H198" s="1">
        <v>2.15</v>
      </c>
      <c r="I198" s="4">
        <v>0.0001</v>
      </c>
      <c r="J198" s="4">
        <v>0</v>
      </c>
    </row>
    <row r="199" spans="1:10" ht="12.75">
      <c r="A199" s="1" t="s">
        <v>488</v>
      </c>
      <c r="F199" s="5">
        <v>3592300.88</v>
      </c>
      <c r="H199" s="5">
        <v>46050.51</v>
      </c>
      <c r="I199" s="4">
        <v>0.0001</v>
      </c>
      <c r="J199" s="4">
        <v>0.1869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1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9.00390625" style="0" bestFit="1" customWidth="1"/>
    <col min="3" max="3" width="20.00390625" style="0" bestFit="1" customWidth="1"/>
    <col min="4" max="4" width="14.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115</v>
      </c>
      <c r="C4" s="16"/>
      <c r="D4" s="16"/>
    </row>
    <row r="5" spans="2:3" ht="12.75">
      <c r="B5" s="15"/>
      <c r="C5" s="16"/>
    </row>
    <row r="7" spans="3:16" ht="12.75">
      <c r="C7" s="1" t="s">
        <v>103</v>
      </c>
      <c r="D7" s="1" t="s">
        <v>3</v>
      </c>
      <c r="E7" s="1" t="s">
        <v>4</v>
      </c>
      <c r="F7" s="1" t="s">
        <v>5</v>
      </c>
      <c r="G7" s="1" t="s">
        <v>42</v>
      </c>
      <c r="H7" s="1" t="s">
        <v>43</v>
      </c>
      <c r="I7" s="1" t="s">
        <v>6</v>
      </c>
      <c r="J7" s="1" t="s">
        <v>7</v>
      </c>
      <c r="K7" s="1" t="s">
        <v>8</v>
      </c>
      <c r="L7" s="1" t="s">
        <v>44</v>
      </c>
      <c r="M7" s="1" t="s">
        <v>45</v>
      </c>
      <c r="N7" s="1" t="s">
        <v>9</v>
      </c>
      <c r="O7" s="1" t="s">
        <v>104</v>
      </c>
      <c r="P7" s="1" t="s">
        <v>10</v>
      </c>
    </row>
    <row r="8" spans="7:16" ht="12.75">
      <c r="G8" t="s">
        <v>47</v>
      </c>
      <c r="H8" t="s">
        <v>48</v>
      </c>
      <c r="J8" t="s">
        <v>11</v>
      </c>
      <c r="K8" t="s">
        <v>11</v>
      </c>
      <c r="L8" t="s">
        <v>49</v>
      </c>
      <c r="M8" t="s">
        <v>50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116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ht="12.75">
      <c r="A11" t="s">
        <v>117</v>
      </c>
    </row>
    <row r="12" spans="1:16" ht="12.75">
      <c r="A12" t="s">
        <v>118</v>
      </c>
      <c r="C12" t="s">
        <v>119</v>
      </c>
      <c r="D12">
        <v>6910079</v>
      </c>
      <c r="E12" t="s">
        <v>120</v>
      </c>
      <c r="F12" t="s">
        <v>121</v>
      </c>
      <c r="G12" t="s">
        <v>122</v>
      </c>
      <c r="H12">
        <v>0.63</v>
      </c>
      <c r="I12" t="s">
        <v>17</v>
      </c>
      <c r="J12" s="2">
        <v>0.046</v>
      </c>
      <c r="K12" s="2">
        <v>-0.0009</v>
      </c>
      <c r="L12" s="3">
        <v>52022.2</v>
      </c>
      <c r="M12">
        <v>155</v>
      </c>
      <c r="N12">
        <v>80.63</v>
      </c>
      <c r="O12" s="2">
        <v>0.0017</v>
      </c>
      <c r="P12" s="2">
        <v>0.0003</v>
      </c>
    </row>
    <row r="13" spans="1:16" ht="12.75">
      <c r="A13" t="s">
        <v>123</v>
      </c>
      <c r="C13" t="s">
        <v>119</v>
      </c>
      <c r="D13">
        <v>7480015</v>
      </c>
      <c r="E13" t="s">
        <v>120</v>
      </c>
      <c r="F13" t="s">
        <v>121</v>
      </c>
      <c r="G13" t="s">
        <v>124</v>
      </c>
      <c r="H13">
        <v>3.73</v>
      </c>
      <c r="I13" t="s">
        <v>17</v>
      </c>
      <c r="J13" s="2">
        <v>0.055</v>
      </c>
      <c r="K13" s="2">
        <v>0.0228</v>
      </c>
      <c r="L13" s="3">
        <v>818069.31</v>
      </c>
      <c r="M13">
        <v>133.47</v>
      </c>
      <c r="N13">
        <v>1091.88</v>
      </c>
      <c r="O13" s="2">
        <v>0.0013</v>
      </c>
      <c r="P13" s="2">
        <v>0.0044</v>
      </c>
    </row>
    <row r="14" spans="1:16" ht="12.75">
      <c r="A14" t="s">
        <v>125</v>
      </c>
      <c r="C14" t="s">
        <v>119</v>
      </c>
      <c r="D14">
        <v>7480023</v>
      </c>
      <c r="E14" t="s">
        <v>120</v>
      </c>
      <c r="F14" t="s">
        <v>121</v>
      </c>
      <c r="G14" s="6">
        <v>39754</v>
      </c>
      <c r="H14">
        <v>5.76</v>
      </c>
      <c r="I14" t="s">
        <v>17</v>
      </c>
      <c r="J14" s="2">
        <v>0.0525</v>
      </c>
      <c r="K14" s="2">
        <v>0.0319</v>
      </c>
      <c r="L14" s="3">
        <v>48138</v>
      </c>
      <c r="M14">
        <v>134</v>
      </c>
      <c r="N14">
        <v>64.5</v>
      </c>
      <c r="O14" s="2">
        <v>0.0001</v>
      </c>
      <c r="P14" s="2">
        <v>0.0003</v>
      </c>
    </row>
    <row r="15" spans="1:16" ht="12.75">
      <c r="A15" t="s">
        <v>126</v>
      </c>
      <c r="C15" t="s">
        <v>119</v>
      </c>
      <c r="D15">
        <v>7480072</v>
      </c>
      <c r="E15" t="s">
        <v>120</v>
      </c>
      <c r="F15" t="s">
        <v>121</v>
      </c>
      <c r="G15" s="6">
        <v>39516</v>
      </c>
      <c r="H15">
        <v>4.56</v>
      </c>
      <c r="I15" t="s">
        <v>17</v>
      </c>
      <c r="J15" s="2">
        <v>0.0429</v>
      </c>
      <c r="K15" s="2">
        <v>0.0258</v>
      </c>
      <c r="L15" s="3">
        <v>1226296</v>
      </c>
      <c r="M15">
        <v>120.28</v>
      </c>
      <c r="N15">
        <v>1474.99</v>
      </c>
      <c r="O15" s="2">
        <v>0.0014</v>
      </c>
      <c r="P15" s="2">
        <v>0.006</v>
      </c>
    </row>
    <row r="16" spans="1:16" ht="12.75">
      <c r="A16" s="1" t="s">
        <v>127</v>
      </c>
      <c r="H16" s="1">
        <v>4.14</v>
      </c>
      <c r="K16" s="4">
        <v>0.0239</v>
      </c>
      <c r="N16" s="1">
        <v>2712.01</v>
      </c>
      <c r="O16" s="4">
        <v>0.001</v>
      </c>
      <c r="P16" s="4">
        <v>0.011</v>
      </c>
    </row>
    <row r="17" ht="12.75">
      <c r="A17" t="s">
        <v>128</v>
      </c>
    </row>
    <row r="18" spans="1:16" ht="12.75">
      <c r="A18" t="s">
        <v>129</v>
      </c>
      <c r="C18" t="s">
        <v>130</v>
      </c>
      <c r="D18">
        <v>6990139</v>
      </c>
      <c r="E18" t="s">
        <v>131</v>
      </c>
      <c r="F18" t="s">
        <v>121</v>
      </c>
      <c r="G18" t="s">
        <v>132</v>
      </c>
      <c r="H18">
        <v>3.38</v>
      </c>
      <c r="I18" t="s">
        <v>17</v>
      </c>
      <c r="J18" s="2">
        <v>0.05</v>
      </c>
      <c r="K18" s="2">
        <v>0.0284</v>
      </c>
      <c r="L18" s="3">
        <v>18985.56</v>
      </c>
      <c r="M18">
        <v>124.96</v>
      </c>
      <c r="N18">
        <v>23.72</v>
      </c>
      <c r="O18" s="2">
        <v>0</v>
      </c>
      <c r="P18" s="2">
        <v>0.0001</v>
      </c>
    </row>
    <row r="19" spans="1:16" ht="12.75">
      <c r="A19" s="1" t="s">
        <v>133</v>
      </c>
      <c r="H19" s="1">
        <v>3.38</v>
      </c>
      <c r="K19" s="4">
        <v>0.0284</v>
      </c>
      <c r="N19" s="1">
        <v>23.72</v>
      </c>
      <c r="O19" s="4">
        <v>0</v>
      </c>
      <c r="P19" s="4">
        <v>0.0001</v>
      </c>
    </row>
    <row r="20" ht="12.75">
      <c r="A20" t="s">
        <v>134</v>
      </c>
    </row>
    <row r="21" spans="1:16" ht="12.75">
      <c r="A21" t="s">
        <v>135</v>
      </c>
      <c r="C21" t="s">
        <v>136</v>
      </c>
      <c r="D21">
        <v>6390157</v>
      </c>
      <c r="E21" t="s">
        <v>120</v>
      </c>
      <c r="F21" t="s">
        <v>121</v>
      </c>
      <c r="G21" s="6">
        <v>39572</v>
      </c>
      <c r="H21">
        <v>2.8</v>
      </c>
      <c r="I21" t="s">
        <v>17</v>
      </c>
      <c r="J21" s="2">
        <v>0.05</v>
      </c>
      <c r="K21" s="2">
        <v>0.0206</v>
      </c>
      <c r="L21" s="3">
        <v>1134388</v>
      </c>
      <c r="M21">
        <v>133.9</v>
      </c>
      <c r="N21">
        <v>1518.95</v>
      </c>
      <c r="O21" s="2">
        <v>0.0006</v>
      </c>
      <c r="P21" s="2">
        <v>0.0062</v>
      </c>
    </row>
    <row r="22" spans="1:16" ht="12.75">
      <c r="A22" t="s">
        <v>137</v>
      </c>
      <c r="C22" t="s">
        <v>136</v>
      </c>
      <c r="D22">
        <v>6390223</v>
      </c>
      <c r="E22" t="s">
        <v>120</v>
      </c>
      <c r="F22" t="s">
        <v>121</v>
      </c>
      <c r="G22" t="s">
        <v>138</v>
      </c>
      <c r="H22">
        <v>5.04</v>
      </c>
      <c r="I22" t="s">
        <v>17</v>
      </c>
      <c r="J22" s="2">
        <v>0.0445</v>
      </c>
      <c r="K22" s="2">
        <v>0.0326</v>
      </c>
      <c r="L22" s="3">
        <v>700000</v>
      </c>
      <c r="M22">
        <v>125.57</v>
      </c>
      <c r="N22">
        <v>878.99</v>
      </c>
      <c r="O22" s="2">
        <v>0.0037</v>
      </c>
      <c r="P22" s="2">
        <v>0.0036</v>
      </c>
    </row>
    <row r="23" spans="1:16" ht="12.75">
      <c r="A23" t="s">
        <v>139</v>
      </c>
      <c r="C23" t="s">
        <v>136</v>
      </c>
      <c r="D23">
        <v>6390140</v>
      </c>
      <c r="E23" t="s">
        <v>120</v>
      </c>
      <c r="F23" t="s">
        <v>121</v>
      </c>
      <c r="G23" t="s">
        <v>140</v>
      </c>
      <c r="H23">
        <v>0.54</v>
      </c>
      <c r="I23" t="s">
        <v>17</v>
      </c>
      <c r="J23" s="2">
        <v>0.043</v>
      </c>
      <c r="K23" s="2">
        <v>-0.003</v>
      </c>
      <c r="L23" s="3">
        <v>110357</v>
      </c>
      <c r="M23">
        <v>126</v>
      </c>
      <c r="N23">
        <v>139.05</v>
      </c>
      <c r="O23" s="2">
        <v>0.0003</v>
      </c>
      <c r="P23" s="2">
        <v>0.0006</v>
      </c>
    </row>
    <row r="24" spans="1:16" ht="12.75">
      <c r="A24" s="1" t="s">
        <v>141</v>
      </c>
      <c r="H24" s="1">
        <v>3.45</v>
      </c>
      <c r="K24" s="4">
        <v>0.0235</v>
      </c>
      <c r="N24" s="1">
        <v>2536.99</v>
      </c>
      <c r="O24" s="4">
        <v>0.0008</v>
      </c>
      <c r="P24" s="4">
        <v>0.0103</v>
      </c>
    </row>
    <row r="25" ht="12.75">
      <c r="A25" t="s">
        <v>142</v>
      </c>
    </row>
    <row r="26" spans="1:16" ht="12.75">
      <c r="A26" t="s">
        <v>143</v>
      </c>
      <c r="C26" t="s">
        <v>119</v>
      </c>
      <c r="D26">
        <v>2310043</v>
      </c>
      <c r="E26" t="s">
        <v>144</v>
      </c>
      <c r="F26" t="s">
        <v>121</v>
      </c>
      <c r="G26" t="s">
        <v>145</v>
      </c>
      <c r="H26">
        <v>1.86</v>
      </c>
      <c r="I26" t="s">
        <v>17</v>
      </c>
      <c r="J26" s="2">
        <v>0.0435</v>
      </c>
      <c r="K26" s="2">
        <v>0.0092</v>
      </c>
      <c r="L26" s="3">
        <v>112441</v>
      </c>
      <c r="M26">
        <v>122.85</v>
      </c>
      <c r="N26">
        <v>138.13</v>
      </c>
      <c r="O26" s="2">
        <v>0.0002</v>
      </c>
      <c r="P26" s="2">
        <v>0.0006</v>
      </c>
    </row>
    <row r="27" spans="1:16" ht="12.75">
      <c r="A27" t="s">
        <v>146</v>
      </c>
      <c r="C27" t="s">
        <v>119</v>
      </c>
      <c r="D27">
        <v>2310068</v>
      </c>
      <c r="E27" t="s">
        <v>147</v>
      </c>
      <c r="F27" t="s">
        <v>121</v>
      </c>
      <c r="G27" s="6">
        <v>39758</v>
      </c>
      <c r="H27">
        <v>5.45</v>
      </c>
      <c r="I27" t="s">
        <v>17</v>
      </c>
      <c r="J27" s="2">
        <v>0.039</v>
      </c>
      <c r="K27" s="2">
        <v>0.0274</v>
      </c>
      <c r="L27" s="3">
        <v>1440647</v>
      </c>
      <c r="M27">
        <v>125.95</v>
      </c>
      <c r="N27">
        <v>1814.49</v>
      </c>
      <c r="O27" s="2">
        <v>0.001</v>
      </c>
      <c r="P27" s="2">
        <v>0.0074</v>
      </c>
    </row>
    <row r="28" spans="1:16" ht="12.75">
      <c r="A28" s="1" t="s">
        <v>148</v>
      </c>
      <c r="H28" s="1">
        <v>5.2</v>
      </c>
      <c r="K28" s="4">
        <v>0.0261</v>
      </c>
      <c r="N28" s="1">
        <v>1952.63</v>
      </c>
      <c r="O28" s="4">
        <v>0.0008</v>
      </c>
      <c r="P28" s="4">
        <v>0.0079</v>
      </c>
    </row>
    <row r="29" ht="12.75">
      <c r="A29" t="s">
        <v>149</v>
      </c>
    </row>
    <row r="30" spans="1:16" ht="12.75">
      <c r="A30" t="s">
        <v>150</v>
      </c>
      <c r="C30" t="s">
        <v>130</v>
      </c>
      <c r="D30">
        <v>3900206</v>
      </c>
      <c r="E30" t="s">
        <v>131</v>
      </c>
      <c r="F30" t="s">
        <v>121</v>
      </c>
      <c r="G30" s="6">
        <v>40454</v>
      </c>
      <c r="H30">
        <v>4.1</v>
      </c>
      <c r="I30" t="s">
        <v>17</v>
      </c>
      <c r="J30" s="2">
        <v>0.0425</v>
      </c>
      <c r="K30" s="2">
        <v>0.0321</v>
      </c>
      <c r="L30" s="3">
        <v>890000</v>
      </c>
      <c r="M30">
        <v>120.42</v>
      </c>
      <c r="N30">
        <v>1071.74</v>
      </c>
      <c r="O30" s="2">
        <v>0.0007</v>
      </c>
      <c r="P30" s="2">
        <v>0.0044</v>
      </c>
    </row>
    <row r="31" spans="1:16" ht="12.75">
      <c r="A31" s="1" t="s">
        <v>151</v>
      </c>
      <c r="H31" s="1">
        <v>4.1</v>
      </c>
      <c r="K31" s="4">
        <v>0.0321</v>
      </c>
      <c r="N31" s="1">
        <v>1071.74</v>
      </c>
      <c r="O31" s="4">
        <v>0.0007</v>
      </c>
      <c r="P31" s="4">
        <v>0.0044</v>
      </c>
    </row>
    <row r="32" ht="12.75">
      <c r="A32" t="s">
        <v>152</v>
      </c>
    </row>
    <row r="33" spans="1:16" ht="12.75">
      <c r="A33" t="s">
        <v>153</v>
      </c>
      <c r="C33" t="s">
        <v>119</v>
      </c>
      <c r="D33">
        <v>1093681</v>
      </c>
      <c r="E33" t="s">
        <v>147</v>
      </c>
      <c r="F33" t="s">
        <v>121</v>
      </c>
      <c r="G33" s="6">
        <v>39604</v>
      </c>
      <c r="H33">
        <v>3.54</v>
      </c>
      <c r="I33" t="s">
        <v>17</v>
      </c>
      <c r="J33" s="2">
        <v>0.042</v>
      </c>
      <c r="K33" s="2">
        <v>0.0212</v>
      </c>
      <c r="L33" s="3">
        <v>19349.08</v>
      </c>
      <c r="M33">
        <v>129.27</v>
      </c>
      <c r="N33">
        <v>25.01</v>
      </c>
      <c r="O33" s="2">
        <v>0</v>
      </c>
      <c r="P33" s="2">
        <v>0.0001</v>
      </c>
    </row>
    <row r="34" spans="1:16" ht="12.75">
      <c r="A34" t="s">
        <v>154</v>
      </c>
      <c r="C34" t="s">
        <v>136</v>
      </c>
      <c r="D34">
        <v>1121953</v>
      </c>
      <c r="E34" t="s">
        <v>147</v>
      </c>
      <c r="G34" t="s">
        <v>155</v>
      </c>
      <c r="H34">
        <v>6.99</v>
      </c>
      <c r="I34" t="s">
        <v>17</v>
      </c>
      <c r="J34" s="2">
        <v>0.031</v>
      </c>
      <c r="K34" s="2">
        <v>0.0328</v>
      </c>
      <c r="L34" s="3">
        <v>982000</v>
      </c>
      <c r="M34">
        <v>100.4</v>
      </c>
      <c r="N34">
        <v>985.93</v>
      </c>
      <c r="O34" s="2">
        <v>0.0029</v>
      </c>
      <c r="P34" s="2">
        <v>0.004</v>
      </c>
    </row>
    <row r="35" spans="1:16" ht="12.75">
      <c r="A35" s="1" t="s">
        <v>156</v>
      </c>
      <c r="H35" s="1">
        <v>6.9</v>
      </c>
      <c r="K35" s="4">
        <v>0.0325</v>
      </c>
      <c r="N35" s="1">
        <v>1010.94</v>
      </c>
      <c r="O35" s="4">
        <v>0.0013</v>
      </c>
      <c r="P35" s="4">
        <v>0.0041</v>
      </c>
    </row>
    <row r="36" ht="12.75">
      <c r="A36" t="s">
        <v>157</v>
      </c>
    </row>
    <row r="37" spans="1:16" ht="12.75">
      <c r="A37" t="s">
        <v>158</v>
      </c>
      <c r="C37" t="s">
        <v>136</v>
      </c>
      <c r="D37">
        <v>7980139</v>
      </c>
      <c r="E37" t="s">
        <v>120</v>
      </c>
      <c r="F37" t="s">
        <v>121</v>
      </c>
      <c r="G37" t="s">
        <v>124</v>
      </c>
      <c r="H37">
        <v>1.17</v>
      </c>
      <c r="I37" t="s">
        <v>17</v>
      </c>
      <c r="J37" s="2">
        <v>0.041</v>
      </c>
      <c r="K37" s="2">
        <v>0.0084</v>
      </c>
      <c r="L37" s="3">
        <v>271103.4</v>
      </c>
      <c r="M37">
        <v>125.99</v>
      </c>
      <c r="N37">
        <v>341.56</v>
      </c>
      <c r="O37" s="2">
        <v>0.0023</v>
      </c>
      <c r="P37" s="2">
        <v>0.0014</v>
      </c>
    </row>
    <row r="38" spans="1:16" ht="12.75">
      <c r="A38" t="s">
        <v>159</v>
      </c>
      <c r="C38" t="s">
        <v>136</v>
      </c>
      <c r="D38">
        <v>7980121</v>
      </c>
      <c r="E38" t="s">
        <v>120</v>
      </c>
      <c r="F38" t="s">
        <v>121</v>
      </c>
      <c r="G38" t="s">
        <v>160</v>
      </c>
      <c r="H38">
        <v>3.79</v>
      </c>
      <c r="I38" t="s">
        <v>17</v>
      </c>
      <c r="J38" s="2">
        <v>0.045</v>
      </c>
      <c r="K38" s="2">
        <v>0.0278</v>
      </c>
      <c r="L38" s="3">
        <v>1558861</v>
      </c>
      <c r="M38">
        <v>129.65</v>
      </c>
      <c r="N38">
        <v>2021.06</v>
      </c>
      <c r="O38" s="2">
        <v>0.0008</v>
      </c>
      <c r="P38" s="2">
        <v>0.0082</v>
      </c>
    </row>
    <row r="39" spans="1:16" ht="12.75">
      <c r="A39" s="1" t="s">
        <v>161</v>
      </c>
      <c r="H39" s="1">
        <v>3.41</v>
      </c>
      <c r="K39" s="4">
        <v>0.025</v>
      </c>
      <c r="N39" s="1">
        <v>2362.63</v>
      </c>
      <c r="O39" s="4">
        <v>0.0009</v>
      </c>
      <c r="P39" s="4">
        <v>0.0096</v>
      </c>
    </row>
    <row r="40" ht="12.75">
      <c r="A40" t="s">
        <v>162</v>
      </c>
    </row>
    <row r="41" spans="1:16" ht="12.75">
      <c r="A41" t="s">
        <v>163</v>
      </c>
      <c r="C41" t="s">
        <v>136</v>
      </c>
      <c r="D41">
        <v>7360043</v>
      </c>
      <c r="E41" t="s">
        <v>120</v>
      </c>
      <c r="F41" t="s">
        <v>121</v>
      </c>
      <c r="G41" t="s">
        <v>164</v>
      </c>
      <c r="H41">
        <v>1.62</v>
      </c>
      <c r="I41" t="s">
        <v>17</v>
      </c>
      <c r="J41" s="2">
        <v>0.044</v>
      </c>
      <c r="K41" s="2">
        <v>0.0182</v>
      </c>
      <c r="L41" s="3">
        <v>389676</v>
      </c>
      <c r="M41">
        <v>126.73</v>
      </c>
      <c r="N41">
        <v>493.84</v>
      </c>
      <c r="O41" s="2">
        <v>0.0007</v>
      </c>
      <c r="P41" s="2">
        <v>0.002</v>
      </c>
    </row>
    <row r="42" spans="1:16" ht="12.75">
      <c r="A42" t="s">
        <v>165</v>
      </c>
      <c r="C42" t="s">
        <v>136</v>
      </c>
      <c r="D42">
        <v>7360068</v>
      </c>
      <c r="E42" t="s">
        <v>120</v>
      </c>
      <c r="F42" t="s">
        <v>121</v>
      </c>
      <c r="G42" s="6">
        <v>40003</v>
      </c>
      <c r="H42">
        <v>6.14</v>
      </c>
      <c r="I42" t="s">
        <v>17</v>
      </c>
      <c r="J42" s="2">
        <v>0.051</v>
      </c>
      <c r="K42" s="2">
        <v>0.0422</v>
      </c>
      <c r="L42" s="3">
        <v>200000</v>
      </c>
      <c r="M42">
        <v>122.8</v>
      </c>
      <c r="N42">
        <v>245.6</v>
      </c>
      <c r="O42" s="2">
        <v>0.0002</v>
      </c>
      <c r="P42" s="2">
        <v>0.001</v>
      </c>
    </row>
    <row r="43" spans="1:16" ht="12.75">
      <c r="A43" s="1" t="s">
        <v>166</v>
      </c>
      <c r="H43" s="1">
        <v>3.12</v>
      </c>
      <c r="K43" s="4">
        <v>0.0262</v>
      </c>
      <c r="N43" s="1">
        <v>739.44</v>
      </c>
      <c r="O43" s="4">
        <v>0.0004</v>
      </c>
      <c r="P43" s="4">
        <v>0.003</v>
      </c>
    </row>
    <row r="44" ht="12.75">
      <c r="A44" t="s">
        <v>167</v>
      </c>
    </row>
    <row r="45" spans="1:16" ht="12.75">
      <c r="A45" t="s">
        <v>168</v>
      </c>
      <c r="C45" t="s">
        <v>136</v>
      </c>
      <c r="D45">
        <v>5760152</v>
      </c>
      <c r="E45" t="s">
        <v>120</v>
      </c>
      <c r="F45" t="s">
        <v>121</v>
      </c>
      <c r="G45" s="6">
        <v>39329</v>
      </c>
      <c r="H45">
        <v>2.8</v>
      </c>
      <c r="I45" t="s">
        <v>17</v>
      </c>
      <c r="J45" s="2">
        <v>0.0455</v>
      </c>
      <c r="K45" s="2">
        <v>0.0195</v>
      </c>
      <c r="L45" s="3">
        <v>835655</v>
      </c>
      <c r="M45">
        <v>124</v>
      </c>
      <c r="N45">
        <v>1036.21</v>
      </c>
      <c r="O45" s="2">
        <v>0.0005</v>
      </c>
      <c r="P45" s="2">
        <v>0.0042</v>
      </c>
    </row>
    <row r="46" spans="1:16" ht="12.75">
      <c r="A46" t="s">
        <v>169</v>
      </c>
      <c r="C46" t="s">
        <v>136</v>
      </c>
      <c r="D46">
        <v>5760160</v>
      </c>
      <c r="E46" t="s">
        <v>120</v>
      </c>
      <c r="F46" t="s">
        <v>121</v>
      </c>
      <c r="G46" t="s">
        <v>170</v>
      </c>
      <c r="H46">
        <v>6.75</v>
      </c>
      <c r="I46" t="s">
        <v>17</v>
      </c>
      <c r="J46" s="2">
        <v>0.047</v>
      </c>
      <c r="K46" s="2">
        <v>0.0366</v>
      </c>
      <c r="L46" s="3">
        <v>313800</v>
      </c>
      <c r="M46">
        <v>123.89</v>
      </c>
      <c r="N46">
        <v>388.77</v>
      </c>
      <c r="O46" s="2">
        <v>0.0002</v>
      </c>
      <c r="P46" s="2">
        <v>0.0016</v>
      </c>
    </row>
    <row r="47" spans="1:16" ht="12.75">
      <c r="A47" s="1" t="s">
        <v>171</v>
      </c>
      <c r="H47" s="1">
        <v>3.88</v>
      </c>
      <c r="K47" s="4">
        <v>0.0242</v>
      </c>
      <c r="N47" s="1">
        <v>1424.98</v>
      </c>
      <c r="O47" s="4">
        <v>0.0004</v>
      </c>
      <c r="P47" s="4">
        <v>0.0058</v>
      </c>
    </row>
    <row r="48" ht="12.75">
      <c r="A48" t="s">
        <v>172</v>
      </c>
    </row>
    <row r="49" spans="1:16" ht="12.75">
      <c r="A49" t="s">
        <v>173</v>
      </c>
      <c r="C49" t="s">
        <v>174</v>
      </c>
      <c r="D49">
        <v>6000020</v>
      </c>
      <c r="E49" t="s">
        <v>175</v>
      </c>
      <c r="F49" t="s">
        <v>121</v>
      </c>
      <c r="G49" s="6">
        <v>37508</v>
      </c>
      <c r="H49">
        <v>2.35</v>
      </c>
      <c r="I49" t="s">
        <v>17</v>
      </c>
      <c r="J49" s="2">
        <v>0.065</v>
      </c>
      <c r="K49" s="2">
        <v>0.0171</v>
      </c>
      <c r="L49" s="3">
        <v>2475824</v>
      </c>
      <c r="M49">
        <v>134.69</v>
      </c>
      <c r="N49">
        <v>3334.69</v>
      </c>
      <c r="O49" s="2">
        <v>0.0004</v>
      </c>
      <c r="P49" s="2">
        <v>0.0135</v>
      </c>
    </row>
    <row r="50" spans="1:16" ht="12.75">
      <c r="A50" s="1" t="s">
        <v>176</v>
      </c>
      <c r="H50" s="1">
        <v>2.35</v>
      </c>
      <c r="K50" s="4">
        <v>0.0171</v>
      </c>
      <c r="N50" s="1">
        <v>3334.69</v>
      </c>
      <c r="O50" s="4">
        <v>0.0004</v>
      </c>
      <c r="P50" s="4">
        <v>0.0135</v>
      </c>
    </row>
    <row r="51" ht="12.75">
      <c r="A51" t="s">
        <v>177</v>
      </c>
    </row>
    <row r="52" spans="1:16" ht="12.75">
      <c r="A52" t="s">
        <v>178</v>
      </c>
      <c r="C52" t="s">
        <v>130</v>
      </c>
      <c r="D52">
        <v>1260462</v>
      </c>
      <c r="E52" t="s">
        <v>120</v>
      </c>
      <c r="F52" t="s">
        <v>121</v>
      </c>
      <c r="G52" s="6">
        <v>40003</v>
      </c>
      <c r="H52">
        <v>4.61</v>
      </c>
      <c r="I52" t="s">
        <v>17</v>
      </c>
      <c r="J52" s="2">
        <v>0.053</v>
      </c>
      <c r="K52" s="2">
        <v>0.0354</v>
      </c>
      <c r="L52" s="3">
        <v>990553</v>
      </c>
      <c r="M52">
        <v>122.85</v>
      </c>
      <c r="N52">
        <v>1216.89</v>
      </c>
      <c r="O52" s="2">
        <v>0.0007</v>
      </c>
      <c r="P52" s="2">
        <v>0.0049</v>
      </c>
    </row>
    <row r="53" spans="1:16" ht="12.75">
      <c r="A53" t="s">
        <v>179</v>
      </c>
      <c r="C53" t="s">
        <v>130</v>
      </c>
      <c r="D53">
        <v>1260306</v>
      </c>
      <c r="E53" t="s">
        <v>120</v>
      </c>
      <c r="F53" t="s">
        <v>121</v>
      </c>
      <c r="G53" s="6">
        <v>39296</v>
      </c>
      <c r="H53">
        <v>3.97</v>
      </c>
      <c r="I53" t="s">
        <v>17</v>
      </c>
      <c r="J53" s="2">
        <v>0.0495</v>
      </c>
      <c r="K53" s="2">
        <v>0.0345</v>
      </c>
      <c r="L53" s="3">
        <v>188940</v>
      </c>
      <c r="M53">
        <v>127.1</v>
      </c>
      <c r="N53">
        <v>240.14</v>
      </c>
      <c r="O53" s="2">
        <v>0.0001</v>
      </c>
      <c r="P53" s="2">
        <v>0.001</v>
      </c>
    </row>
    <row r="54" spans="1:16" ht="12.75">
      <c r="A54" s="1" t="s">
        <v>180</v>
      </c>
      <c r="H54" s="1">
        <v>4.5</v>
      </c>
      <c r="K54" s="4">
        <v>0.0353</v>
      </c>
      <c r="N54" s="1">
        <v>1457.04</v>
      </c>
      <c r="O54" s="4">
        <v>0.0004</v>
      </c>
      <c r="P54" s="4">
        <v>0.0059</v>
      </c>
    </row>
    <row r="55" ht="12.75">
      <c r="A55" t="s">
        <v>181</v>
      </c>
    </row>
    <row r="56" spans="1:16" ht="12.75">
      <c r="A56" t="s">
        <v>182</v>
      </c>
      <c r="C56" t="s">
        <v>183</v>
      </c>
      <c r="D56">
        <v>7770142</v>
      </c>
      <c r="E56" t="s">
        <v>175</v>
      </c>
      <c r="F56" t="s">
        <v>121</v>
      </c>
      <c r="G56" s="6">
        <v>39125</v>
      </c>
      <c r="H56">
        <v>5.35</v>
      </c>
      <c r="I56" t="s">
        <v>17</v>
      </c>
      <c r="J56" s="2">
        <v>0.052</v>
      </c>
      <c r="K56" s="2">
        <v>0.0294</v>
      </c>
      <c r="L56" s="3">
        <v>1244517</v>
      </c>
      <c r="M56">
        <v>132.6</v>
      </c>
      <c r="N56">
        <v>1650.23</v>
      </c>
      <c r="O56" s="2">
        <v>0.0007</v>
      </c>
      <c r="P56" s="2">
        <v>0.0067</v>
      </c>
    </row>
    <row r="57" spans="1:16" ht="12.75">
      <c r="A57" s="1" t="s">
        <v>184</v>
      </c>
      <c r="H57" s="1">
        <v>5.35</v>
      </c>
      <c r="K57" s="4">
        <v>0.0294</v>
      </c>
      <c r="N57" s="1">
        <v>1650.23</v>
      </c>
      <c r="O57" s="4">
        <v>0.0007</v>
      </c>
      <c r="P57" s="4">
        <v>0.0067</v>
      </c>
    </row>
    <row r="58" ht="12.75">
      <c r="A58" t="s">
        <v>185</v>
      </c>
    </row>
    <row r="59" spans="1:16" ht="12.75">
      <c r="A59" t="s">
        <v>186</v>
      </c>
      <c r="C59" t="s">
        <v>136</v>
      </c>
      <c r="D59">
        <v>1115823</v>
      </c>
      <c r="E59" t="s">
        <v>120</v>
      </c>
      <c r="F59" t="s">
        <v>121</v>
      </c>
      <c r="G59" t="s">
        <v>187</v>
      </c>
      <c r="H59">
        <v>6.83</v>
      </c>
      <c r="I59" t="s">
        <v>17</v>
      </c>
      <c r="J59" s="2">
        <v>0.061</v>
      </c>
      <c r="K59" s="2">
        <v>0.0454</v>
      </c>
      <c r="L59" s="3">
        <v>829000</v>
      </c>
      <c r="M59">
        <v>118.1</v>
      </c>
      <c r="N59">
        <v>979.05</v>
      </c>
      <c r="O59" s="2">
        <v>0.001</v>
      </c>
      <c r="P59" s="2">
        <v>0.004</v>
      </c>
    </row>
    <row r="60" spans="1:16" ht="12.75">
      <c r="A60" t="s">
        <v>188</v>
      </c>
      <c r="C60" t="s">
        <v>136</v>
      </c>
      <c r="D60">
        <v>1107465</v>
      </c>
      <c r="E60" t="s">
        <v>131</v>
      </c>
      <c r="F60" t="s">
        <v>121</v>
      </c>
      <c r="G60" s="6">
        <v>39453</v>
      </c>
      <c r="H60">
        <v>1.97</v>
      </c>
      <c r="I60" t="s">
        <v>17</v>
      </c>
      <c r="J60" s="2">
        <v>0.0475</v>
      </c>
      <c r="K60" s="2">
        <v>0.0171</v>
      </c>
      <c r="L60" s="3">
        <v>583490</v>
      </c>
      <c r="M60">
        <v>121.7</v>
      </c>
      <c r="N60">
        <v>710.11</v>
      </c>
      <c r="O60" s="2">
        <v>0.0005</v>
      </c>
      <c r="P60" s="2">
        <v>0.0029</v>
      </c>
    </row>
    <row r="61" spans="1:16" ht="12.75">
      <c r="A61" t="s">
        <v>189</v>
      </c>
      <c r="C61" t="s">
        <v>136</v>
      </c>
      <c r="D61">
        <v>1105543</v>
      </c>
      <c r="E61" t="s">
        <v>131</v>
      </c>
      <c r="F61" t="s">
        <v>121</v>
      </c>
      <c r="G61" s="6">
        <v>39240</v>
      </c>
      <c r="H61">
        <v>5.71</v>
      </c>
      <c r="I61" t="s">
        <v>17</v>
      </c>
      <c r="J61" s="2">
        <v>0.046</v>
      </c>
      <c r="K61" s="2">
        <v>0.0381</v>
      </c>
      <c r="L61" s="3">
        <v>390000</v>
      </c>
      <c r="M61">
        <v>121</v>
      </c>
      <c r="N61">
        <v>471.9</v>
      </c>
      <c r="O61" s="2">
        <v>0.0004</v>
      </c>
      <c r="P61" s="2">
        <v>0.0019</v>
      </c>
    </row>
    <row r="62" spans="1:16" ht="12.75">
      <c r="A62" s="1" t="s">
        <v>190</v>
      </c>
      <c r="H62" s="1">
        <v>4.99</v>
      </c>
      <c r="K62" s="4">
        <v>0.0345</v>
      </c>
      <c r="N62" s="1">
        <v>2161.06</v>
      </c>
      <c r="O62" s="4">
        <v>0.0006</v>
      </c>
      <c r="P62" s="4">
        <v>0.0088</v>
      </c>
    </row>
    <row r="63" ht="12.75">
      <c r="A63" t="s">
        <v>191</v>
      </c>
    </row>
    <row r="64" spans="1:16" ht="12.75">
      <c r="A64" t="s">
        <v>192</v>
      </c>
      <c r="C64" t="s">
        <v>193</v>
      </c>
      <c r="D64">
        <v>2590255</v>
      </c>
      <c r="E64" t="s">
        <v>194</v>
      </c>
      <c r="F64" t="s">
        <v>121</v>
      </c>
      <c r="G64" t="s">
        <v>170</v>
      </c>
      <c r="H64">
        <v>5.23</v>
      </c>
      <c r="I64" t="s">
        <v>17</v>
      </c>
      <c r="J64" s="2">
        <v>0.048</v>
      </c>
      <c r="K64" s="2">
        <v>0.0344</v>
      </c>
      <c r="L64" s="3">
        <v>30155</v>
      </c>
      <c r="M64">
        <v>122</v>
      </c>
      <c r="N64">
        <v>36.79</v>
      </c>
      <c r="O64" s="2">
        <v>0.0001</v>
      </c>
      <c r="P64" s="2">
        <v>0.0001</v>
      </c>
    </row>
    <row r="65" spans="1:16" ht="12.75">
      <c r="A65" t="s">
        <v>195</v>
      </c>
      <c r="C65" t="s">
        <v>193</v>
      </c>
      <c r="D65">
        <v>2590263</v>
      </c>
      <c r="E65" t="s">
        <v>194</v>
      </c>
      <c r="F65" t="s">
        <v>121</v>
      </c>
      <c r="G65" s="6">
        <v>39754</v>
      </c>
      <c r="H65">
        <v>2.82</v>
      </c>
      <c r="I65" t="s">
        <v>17</v>
      </c>
      <c r="J65" s="2">
        <v>0.046</v>
      </c>
      <c r="K65" s="2">
        <v>0.0207</v>
      </c>
      <c r="L65" s="3">
        <v>30000</v>
      </c>
      <c r="M65">
        <v>121.9</v>
      </c>
      <c r="N65">
        <v>36.57</v>
      </c>
      <c r="O65" s="2">
        <v>0</v>
      </c>
      <c r="P65" s="2">
        <v>0.0001</v>
      </c>
    </row>
    <row r="66" spans="1:16" ht="12.75">
      <c r="A66" s="1" t="s">
        <v>196</v>
      </c>
      <c r="H66" s="1">
        <v>4.03</v>
      </c>
      <c r="K66" s="4">
        <v>0.0276</v>
      </c>
      <c r="N66" s="1">
        <v>73.36</v>
      </c>
      <c r="O66" s="4">
        <v>0</v>
      </c>
      <c r="P66" s="4">
        <v>0.0003</v>
      </c>
    </row>
    <row r="67" ht="12.75">
      <c r="A67" t="s">
        <v>197</v>
      </c>
    </row>
    <row r="68" spans="1:16" ht="12.75">
      <c r="A68" t="s">
        <v>198</v>
      </c>
      <c r="C68" t="s">
        <v>130</v>
      </c>
      <c r="D68">
        <v>7590110</v>
      </c>
      <c r="E68" t="s">
        <v>120</v>
      </c>
      <c r="F68" t="s">
        <v>121</v>
      </c>
      <c r="G68" s="6">
        <v>40006</v>
      </c>
      <c r="H68">
        <v>4.54</v>
      </c>
      <c r="I68" t="s">
        <v>17</v>
      </c>
      <c r="J68" s="2">
        <v>0.0455</v>
      </c>
      <c r="K68" s="2">
        <v>0.0308</v>
      </c>
      <c r="L68" s="3">
        <v>669737</v>
      </c>
      <c r="M68">
        <v>123.49</v>
      </c>
      <c r="N68">
        <v>827.06</v>
      </c>
      <c r="O68" s="2">
        <v>0.0012</v>
      </c>
      <c r="P68" s="2">
        <v>0.0034</v>
      </c>
    </row>
    <row r="69" spans="1:16" ht="12.75">
      <c r="A69" s="1" t="s">
        <v>199</v>
      </c>
      <c r="H69" s="1">
        <v>4.54</v>
      </c>
      <c r="K69" s="4">
        <v>0.0308</v>
      </c>
      <c r="N69" s="1">
        <v>827.06</v>
      </c>
      <c r="O69" s="4">
        <v>0.0012</v>
      </c>
      <c r="P69" s="4">
        <v>0.0034</v>
      </c>
    </row>
    <row r="70" ht="12.75">
      <c r="A70" t="s">
        <v>200</v>
      </c>
    </row>
    <row r="71" spans="1:16" ht="12.75">
      <c r="A71" t="s">
        <v>201</v>
      </c>
      <c r="C71" t="s">
        <v>202</v>
      </c>
      <c r="D71">
        <v>1099738</v>
      </c>
      <c r="E71" t="s">
        <v>147</v>
      </c>
      <c r="F71" t="s">
        <v>121</v>
      </c>
      <c r="G71" t="s">
        <v>203</v>
      </c>
      <c r="H71">
        <v>5.13</v>
      </c>
      <c r="I71" t="s">
        <v>17</v>
      </c>
      <c r="J71" s="2">
        <v>0.0465</v>
      </c>
      <c r="K71" s="2">
        <v>0.0273</v>
      </c>
      <c r="L71" s="3">
        <v>1229727</v>
      </c>
      <c r="M71">
        <v>127.5</v>
      </c>
      <c r="N71">
        <v>1567.9</v>
      </c>
      <c r="O71" s="2">
        <v>0.0019</v>
      </c>
      <c r="P71" s="2">
        <v>0.0064</v>
      </c>
    </row>
    <row r="72" spans="1:16" ht="12.75">
      <c r="A72" s="1" t="s">
        <v>204</v>
      </c>
      <c r="H72" s="1">
        <v>5.13</v>
      </c>
      <c r="K72" s="4">
        <v>0.0273</v>
      </c>
      <c r="N72" s="1">
        <v>1567.9</v>
      </c>
      <c r="O72" s="4">
        <v>0.0019</v>
      </c>
      <c r="P72" s="4">
        <v>0.0064</v>
      </c>
    </row>
    <row r="73" ht="12.75">
      <c r="A73" t="s">
        <v>205</v>
      </c>
    </row>
    <row r="74" spans="1:16" ht="12.75">
      <c r="A74" t="s">
        <v>206</v>
      </c>
      <c r="C74" t="s">
        <v>130</v>
      </c>
      <c r="D74">
        <v>7230303</v>
      </c>
      <c r="E74" t="s">
        <v>131</v>
      </c>
      <c r="F74" t="s">
        <v>121</v>
      </c>
      <c r="G74" t="s">
        <v>207</v>
      </c>
      <c r="H74">
        <v>5.9</v>
      </c>
      <c r="I74" t="s">
        <v>17</v>
      </c>
      <c r="J74" s="2">
        <v>0.047</v>
      </c>
      <c r="K74" s="2">
        <v>0.0446</v>
      </c>
      <c r="L74" s="3">
        <v>306100</v>
      </c>
      <c r="M74">
        <v>107.13</v>
      </c>
      <c r="N74">
        <v>327.92</v>
      </c>
      <c r="O74" s="2">
        <v>0.0008</v>
      </c>
      <c r="P74" s="2">
        <v>0.0013</v>
      </c>
    </row>
    <row r="75" spans="1:16" ht="12.75">
      <c r="A75" s="1" t="s">
        <v>208</v>
      </c>
      <c r="H75" s="1">
        <v>5.9</v>
      </c>
      <c r="K75" s="4">
        <v>0.0446</v>
      </c>
      <c r="N75" s="1">
        <v>327.92</v>
      </c>
      <c r="O75" s="4">
        <v>0.0008</v>
      </c>
      <c r="P75" s="4">
        <v>0.0013</v>
      </c>
    </row>
    <row r="76" ht="12.75">
      <c r="A76" t="s">
        <v>209</v>
      </c>
    </row>
    <row r="77" spans="1:16" ht="12.75">
      <c r="A77" t="s">
        <v>210</v>
      </c>
      <c r="C77" t="s">
        <v>130</v>
      </c>
      <c r="D77">
        <v>1097385</v>
      </c>
      <c r="E77" t="s">
        <v>120</v>
      </c>
      <c r="F77" t="s">
        <v>121</v>
      </c>
      <c r="G77" s="6">
        <v>39030</v>
      </c>
      <c r="H77">
        <v>3.82</v>
      </c>
      <c r="I77" t="s">
        <v>17</v>
      </c>
      <c r="J77" s="2">
        <v>0.0495</v>
      </c>
      <c r="K77" s="2">
        <v>0.0288</v>
      </c>
      <c r="L77" s="3">
        <v>623209</v>
      </c>
      <c r="M77">
        <v>126.5</v>
      </c>
      <c r="N77">
        <v>788.36</v>
      </c>
      <c r="O77" s="2">
        <v>0.0005</v>
      </c>
      <c r="P77" s="2">
        <v>0.0032</v>
      </c>
    </row>
    <row r="78" spans="1:16" ht="12.75">
      <c r="A78" s="1" t="s">
        <v>211</v>
      </c>
      <c r="H78" s="1">
        <v>3.82</v>
      </c>
      <c r="K78" s="4">
        <v>0.0288</v>
      </c>
      <c r="N78" s="1">
        <v>788.36</v>
      </c>
      <c r="O78" s="4">
        <v>0.0005</v>
      </c>
      <c r="P78" s="4">
        <v>0.0032</v>
      </c>
    </row>
    <row r="79" ht="12.75">
      <c r="A79" t="s">
        <v>212</v>
      </c>
    </row>
    <row r="80" spans="1:16" ht="12.75">
      <c r="A80" t="s">
        <v>213</v>
      </c>
      <c r="C80" t="s">
        <v>119</v>
      </c>
      <c r="D80">
        <v>1111160</v>
      </c>
      <c r="E80" t="s">
        <v>175</v>
      </c>
      <c r="F80" t="s">
        <v>121</v>
      </c>
      <c r="G80" s="6">
        <v>39874</v>
      </c>
      <c r="H80">
        <v>2.09</v>
      </c>
      <c r="I80" t="s">
        <v>17</v>
      </c>
      <c r="J80" s="2">
        <v>0.034</v>
      </c>
      <c r="K80" s="2">
        <v>0.0158</v>
      </c>
      <c r="L80" s="3">
        <v>357142.9</v>
      </c>
      <c r="M80">
        <v>115.04</v>
      </c>
      <c r="N80">
        <v>410.86</v>
      </c>
      <c r="O80" s="2">
        <v>0.001</v>
      </c>
      <c r="P80" s="2">
        <v>0.0017</v>
      </c>
    </row>
    <row r="81" spans="1:16" ht="12.75">
      <c r="A81" t="s">
        <v>214</v>
      </c>
      <c r="C81" t="s">
        <v>119</v>
      </c>
      <c r="D81">
        <v>1095066</v>
      </c>
      <c r="E81" t="s">
        <v>175</v>
      </c>
      <c r="F81" t="s">
        <v>121</v>
      </c>
      <c r="G81" t="s">
        <v>215</v>
      </c>
      <c r="H81">
        <v>4.67</v>
      </c>
      <c r="I81" t="s">
        <v>17</v>
      </c>
      <c r="J81" s="2">
        <v>0.0465</v>
      </c>
      <c r="K81" s="2">
        <v>0.0267</v>
      </c>
      <c r="L81" s="3">
        <v>678874.19</v>
      </c>
      <c r="M81">
        <v>126.9</v>
      </c>
      <c r="N81">
        <v>861.49</v>
      </c>
      <c r="O81" s="2">
        <v>0.0011</v>
      </c>
      <c r="P81" s="2">
        <v>0.0035</v>
      </c>
    </row>
    <row r="82" spans="1:16" ht="12.75">
      <c r="A82" s="1" t="s">
        <v>216</v>
      </c>
      <c r="H82" s="1">
        <v>3.84</v>
      </c>
      <c r="K82" s="4">
        <v>0.0232</v>
      </c>
      <c r="N82" s="1">
        <v>1272.35</v>
      </c>
      <c r="O82" s="4">
        <v>0.0011</v>
      </c>
      <c r="P82" s="4">
        <v>0.0052</v>
      </c>
    </row>
    <row r="83" ht="12.75">
      <c r="A83" t="s">
        <v>217</v>
      </c>
    </row>
    <row r="84" spans="1:16" ht="12.75">
      <c r="A84" t="s">
        <v>218</v>
      </c>
      <c r="C84" t="s">
        <v>202</v>
      </c>
      <c r="D84">
        <v>7670102</v>
      </c>
      <c r="E84" t="s">
        <v>131</v>
      </c>
      <c r="F84" t="s">
        <v>121</v>
      </c>
      <c r="G84" s="6">
        <v>39329</v>
      </c>
      <c r="H84">
        <v>4.98</v>
      </c>
      <c r="I84" t="s">
        <v>17</v>
      </c>
      <c r="J84" s="2">
        <v>0.045</v>
      </c>
      <c r="K84" s="2">
        <v>0.0305</v>
      </c>
      <c r="L84" s="3">
        <v>202560</v>
      </c>
      <c r="M84">
        <v>123.9</v>
      </c>
      <c r="N84">
        <v>250.97</v>
      </c>
      <c r="O84" s="2">
        <v>0.0003</v>
      </c>
      <c r="P84" s="2">
        <v>0.001</v>
      </c>
    </row>
    <row r="85" spans="1:16" ht="12.75">
      <c r="A85" s="1" t="s">
        <v>219</v>
      </c>
      <c r="H85" s="1">
        <v>4.98</v>
      </c>
      <c r="K85" s="4">
        <v>0.0305</v>
      </c>
      <c r="N85" s="1">
        <v>250.97</v>
      </c>
      <c r="O85" s="4">
        <v>0.0003</v>
      </c>
      <c r="P85" s="4">
        <v>0.001</v>
      </c>
    </row>
    <row r="86" ht="12.75">
      <c r="A86" t="s">
        <v>220</v>
      </c>
    </row>
    <row r="87" spans="1:16" ht="12.75">
      <c r="A87" t="s">
        <v>221</v>
      </c>
      <c r="C87" t="s">
        <v>136</v>
      </c>
      <c r="D87">
        <v>6080188</v>
      </c>
      <c r="E87" t="s">
        <v>120</v>
      </c>
      <c r="F87" t="s">
        <v>121</v>
      </c>
      <c r="G87" t="s">
        <v>203</v>
      </c>
      <c r="H87">
        <v>3.8</v>
      </c>
      <c r="I87" t="s">
        <v>17</v>
      </c>
      <c r="J87" s="2">
        <v>0.045</v>
      </c>
      <c r="K87" s="2">
        <v>0.0244</v>
      </c>
      <c r="L87" s="3">
        <v>489603</v>
      </c>
      <c r="M87">
        <v>131.3</v>
      </c>
      <c r="N87">
        <v>642.85</v>
      </c>
      <c r="O87" s="2">
        <v>0.0009</v>
      </c>
      <c r="P87" s="2">
        <v>0.0026</v>
      </c>
    </row>
    <row r="88" spans="1:16" ht="12.75">
      <c r="A88" t="s">
        <v>222</v>
      </c>
      <c r="C88" t="s">
        <v>136</v>
      </c>
      <c r="D88">
        <v>6080170</v>
      </c>
      <c r="E88" t="s">
        <v>120</v>
      </c>
      <c r="F88" t="s">
        <v>121</v>
      </c>
      <c r="G88" t="s">
        <v>223</v>
      </c>
      <c r="H88">
        <v>1.27</v>
      </c>
      <c r="I88" t="s">
        <v>17</v>
      </c>
      <c r="J88" s="2">
        <v>0.0435</v>
      </c>
      <c r="K88" s="2">
        <v>0.0113</v>
      </c>
      <c r="L88" s="3">
        <v>263388.01</v>
      </c>
      <c r="M88">
        <v>124.35</v>
      </c>
      <c r="N88">
        <v>327.52</v>
      </c>
      <c r="O88" s="2">
        <v>0.0012</v>
      </c>
      <c r="P88" s="2">
        <v>0.0013</v>
      </c>
    </row>
    <row r="89" spans="1:16" ht="12.75">
      <c r="A89" s="1" t="s">
        <v>224</v>
      </c>
      <c r="H89" s="1">
        <v>2.95</v>
      </c>
      <c r="K89" s="4">
        <v>0.02</v>
      </c>
      <c r="N89" s="1">
        <v>970.37</v>
      </c>
      <c r="O89" s="4">
        <v>0.001</v>
      </c>
      <c r="P89" s="4">
        <v>0.0039</v>
      </c>
    </row>
    <row r="90" ht="12.75">
      <c r="A90" t="s">
        <v>225</v>
      </c>
    </row>
    <row r="91" spans="1:16" ht="12.75">
      <c r="A91" t="s">
        <v>226</v>
      </c>
      <c r="C91" t="s">
        <v>130</v>
      </c>
      <c r="D91">
        <v>1117910</v>
      </c>
      <c r="E91" t="s">
        <v>131</v>
      </c>
      <c r="F91" t="s">
        <v>121</v>
      </c>
      <c r="G91" t="s">
        <v>227</v>
      </c>
      <c r="H91">
        <v>5.25</v>
      </c>
      <c r="I91" t="s">
        <v>17</v>
      </c>
      <c r="J91" s="2">
        <v>0.047</v>
      </c>
      <c r="K91" s="2">
        <v>0.0339</v>
      </c>
      <c r="L91" s="3">
        <v>1133611</v>
      </c>
      <c r="M91">
        <v>112.1</v>
      </c>
      <c r="N91">
        <v>1270.78</v>
      </c>
      <c r="O91" s="2">
        <v>0.0011</v>
      </c>
      <c r="P91" s="2">
        <v>0.0052</v>
      </c>
    </row>
    <row r="92" spans="1:16" ht="12.75">
      <c r="A92" s="1" t="s">
        <v>228</v>
      </c>
      <c r="H92" s="1">
        <v>5.25</v>
      </c>
      <c r="K92" s="4">
        <v>0.0339</v>
      </c>
      <c r="N92" s="1">
        <v>1270.78</v>
      </c>
      <c r="O92" s="4">
        <v>0.0011</v>
      </c>
      <c r="P92" s="4">
        <v>0.0052</v>
      </c>
    </row>
    <row r="93" ht="12.75">
      <c r="A93" t="s">
        <v>229</v>
      </c>
    </row>
    <row r="94" spans="1:16" ht="12.75">
      <c r="A94" t="s">
        <v>230</v>
      </c>
      <c r="C94" t="s">
        <v>130</v>
      </c>
      <c r="D94">
        <v>7430069</v>
      </c>
      <c r="E94" t="s">
        <v>131</v>
      </c>
      <c r="F94" t="s">
        <v>121</v>
      </c>
      <c r="G94" s="6">
        <v>40006</v>
      </c>
      <c r="H94">
        <v>4.57</v>
      </c>
      <c r="I94" t="s">
        <v>17</v>
      </c>
      <c r="J94" s="2">
        <v>0.054</v>
      </c>
      <c r="K94" s="2">
        <v>0.0364</v>
      </c>
      <c r="L94" s="3">
        <v>149941.2</v>
      </c>
      <c r="M94">
        <v>125.7</v>
      </c>
      <c r="N94">
        <v>188.48</v>
      </c>
      <c r="O94" s="2">
        <v>0.0006</v>
      </c>
      <c r="P94" s="2">
        <v>0.0008</v>
      </c>
    </row>
    <row r="95" spans="1:16" ht="12.75">
      <c r="A95" s="1" t="s">
        <v>231</v>
      </c>
      <c r="H95" s="1">
        <v>4.57</v>
      </c>
      <c r="K95" s="4">
        <v>0.0364</v>
      </c>
      <c r="N95" s="1">
        <v>188.48</v>
      </c>
      <c r="O95" s="4">
        <v>0.0006</v>
      </c>
      <c r="P95" s="4">
        <v>0.0008</v>
      </c>
    </row>
    <row r="96" ht="12.75">
      <c r="A96" t="s">
        <v>232</v>
      </c>
    </row>
    <row r="97" spans="1:16" ht="12.75">
      <c r="A97" t="s">
        <v>233</v>
      </c>
      <c r="C97" t="s">
        <v>193</v>
      </c>
      <c r="D97">
        <v>1110923</v>
      </c>
      <c r="E97" t="s">
        <v>175</v>
      </c>
      <c r="F97" t="s">
        <v>121</v>
      </c>
      <c r="G97" s="6">
        <v>39602</v>
      </c>
      <c r="H97">
        <v>1.61</v>
      </c>
      <c r="I97" t="s">
        <v>17</v>
      </c>
      <c r="J97" s="2">
        <v>0.0445</v>
      </c>
      <c r="K97" s="2">
        <v>0.0131</v>
      </c>
      <c r="L97" s="3">
        <v>687858</v>
      </c>
      <c r="M97">
        <v>122.46</v>
      </c>
      <c r="N97">
        <v>842.35</v>
      </c>
      <c r="O97" s="2">
        <v>0.0008</v>
      </c>
      <c r="P97" s="2">
        <v>0.0034</v>
      </c>
    </row>
    <row r="98" spans="1:16" ht="12.75">
      <c r="A98" s="1" t="s">
        <v>234</v>
      </c>
      <c r="H98" s="1">
        <v>1.61</v>
      </c>
      <c r="K98" s="4">
        <v>0.0131</v>
      </c>
      <c r="N98" s="1">
        <v>842.35</v>
      </c>
      <c r="O98" s="4">
        <v>0.0008</v>
      </c>
      <c r="P98" s="4">
        <v>0.0034</v>
      </c>
    </row>
    <row r="99" ht="12.75">
      <c r="A99" t="s">
        <v>235</v>
      </c>
    </row>
    <row r="100" spans="1:16" ht="12.75">
      <c r="A100" t="s">
        <v>236</v>
      </c>
      <c r="C100" t="s">
        <v>174</v>
      </c>
      <c r="D100">
        <v>2300069</v>
      </c>
      <c r="E100" t="s">
        <v>144</v>
      </c>
      <c r="F100" t="s">
        <v>121</v>
      </c>
      <c r="G100" s="6">
        <v>39723</v>
      </c>
      <c r="H100">
        <v>2.49</v>
      </c>
      <c r="I100" t="s">
        <v>17</v>
      </c>
      <c r="J100" s="2">
        <v>0.053</v>
      </c>
      <c r="K100" s="2">
        <v>0.0192</v>
      </c>
      <c r="L100" s="3">
        <v>50952</v>
      </c>
      <c r="M100">
        <v>133.3</v>
      </c>
      <c r="N100">
        <v>67.92</v>
      </c>
      <c r="O100" s="2">
        <v>0</v>
      </c>
      <c r="P100" s="2">
        <v>0.0003</v>
      </c>
    </row>
    <row r="101" spans="1:16" ht="12.75">
      <c r="A101" s="1" t="s">
        <v>237</v>
      </c>
      <c r="H101" s="1">
        <v>2.49</v>
      </c>
      <c r="K101" s="4">
        <v>0.0192</v>
      </c>
      <c r="N101" s="1">
        <v>67.92</v>
      </c>
      <c r="O101" s="4">
        <v>0</v>
      </c>
      <c r="P101" s="4">
        <v>0.0003</v>
      </c>
    </row>
    <row r="102" ht="12.75">
      <c r="A102" t="s">
        <v>238</v>
      </c>
    </row>
    <row r="103" spans="1:16" ht="12.75">
      <c r="A103" t="s">
        <v>239</v>
      </c>
      <c r="C103" t="s">
        <v>136</v>
      </c>
      <c r="D103">
        <v>1100064</v>
      </c>
      <c r="E103" t="s">
        <v>175</v>
      </c>
      <c r="F103" t="s">
        <v>121</v>
      </c>
      <c r="G103" s="6">
        <v>39057</v>
      </c>
      <c r="H103">
        <v>3.38</v>
      </c>
      <c r="I103" t="s">
        <v>17</v>
      </c>
      <c r="J103" s="2">
        <v>0.047</v>
      </c>
      <c r="K103" s="2">
        <v>0.0214</v>
      </c>
      <c r="L103" s="3">
        <v>791961</v>
      </c>
      <c r="M103">
        <v>127</v>
      </c>
      <c r="N103">
        <v>1005.79</v>
      </c>
      <c r="O103" s="2">
        <v>0.0004</v>
      </c>
      <c r="P103" s="2">
        <v>0.0041</v>
      </c>
    </row>
    <row r="104" spans="1:16" ht="12.75">
      <c r="A104" t="s">
        <v>240</v>
      </c>
      <c r="C104" t="s">
        <v>136</v>
      </c>
      <c r="D104">
        <v>1100056</v>
      </c>
      <c r="E104" t="s">
        <v>175</v>
      </c>
      <c r="F104" t="s">
        <v>121</v>
      </c>
      <c r="G104" s="6">
        <v>39057</v>
      </c>
      <c r="H104">
        <v>1.98</v>
      </c>
      <c r="I104" t="s">
        <v>17</v>
      </c>
      <c r="J104" s="2">
        <v>0.05</v>
      </c>
      <c r="K104" s="2">
        <v>0.0145</v>
      </c>
      <c r="L104" s="3">
        <v>590266.78</v>
      </c>
      <c r="M104">
        <v>124.7</v>
      </c>
      <c r="N104">
        <v>736.06</v>
      </c>
      <c r="O104" s="2">
        <v>0.0004</v>
      </c>
      <c r="P104" s="2">
        <v>0.003</v>
      </c>
    </row>
    <row r="105" spans="1:16" ht="12.75">
      <c r="A105" s="1" t="s">
        <v>241</v>
      </c>
      <c r="H105" s="1">
        <v>2.79</v>
      </c>
      <c r="K105" s="4">
        <v>0.0185</v>
      </c>
      <c r="N105" s="1">
        <v>1741.85</v>
      </c>
      <c r="O105" s="4">
        <v>0.0004</v>
      </c>
      <c r="P105" s="4">
        <v>0.0071</v>
      </c>
    </row>
    <row r="106" ht="12.75">
      <c r="A106" t="s">
        <v>242</v>
      </c>
    </row>
    <row r="107" spans="1:16" ht="12.75">
      <c r="A107" t="s">
        <v>243</v>
      </c>
      <c r="C107" t="s">
        <v>136</v>
      </c>
      <c r="D107">
        <v>1118629</v>
      </c>
      <c r="E107" t="s">
        <v>131</v>
      </c>
      <c r="F107" t="s">
        <v>244</v>
      </c>
      <c r="G107" s="6">
        <v>40393</v>
      </c>
      <c r="H107">
        <v>5.18</v>
      </c>
      <c r="I107" t="s">
        <v>17</v>
      </c>
      <c r="J107" s="2">
        <v>0.05</v>
      </c>
      <c r="K107" s="2">
        <v>0.0652</v>
      </c>
      <c r="L107" s="3">
        <v>500000</v>
      </c>
      <c r="M107">
        <v>98.57</v>
      </c>
      <c r="N107">
        <v>492.85</v>
      </c>
      <c r="O107" s="2">
        <v>0.0011</v>
      </c>
      <c r="P107" s="2">
        <v>0.002</v>
      </c>
    </row>
    <row r="108" spans="1:16" ht="12.75">
      <c r="A108" t="s">
        <v>245</v>
      </c>
      <c r="C108" t="s">
        <v>136</v>
      </c>
      <c r="D108">
        <v>1106996</v>
      </c>
      <c r="E108" t="s">
        <v>131</v>
      </c>
      <c r="F108" t="s">
        <v>121</v>
      </c>
      <c r="G108" t="s">
        <v>246</v>
      </c>
      <c r="H108">
        <v>4.71</v>
      </c>
      <c r="I108" t="s">
        <v>17</v>
      </c>
      <c r="J108" s="2">
        <v>0.05</v>
      </c>
      <c r="K108" s="2">
        <v>0.0644</v>
      </c>
      <c r="L108" s="3">
        <v>550000</v>
      </c>
      <c r="M108">
        <v>108.6</v>
      </c>
      <c r="N108">
        <v>597.3</v>
      </c>
      <c r="O108" s="2">
        <v>0.0008</v>
      </c>
      <c r="P108" s="2">
        <v>0.0024</v>
      </c>
    </row>
    <row r="109" spans="1:16" ht="12.75">
      <c r="A109" s="1" t="s">
        <v>247</v>
      </c>
      <c r="H109" s="1">
        <v>4.92</v>
      </c>
      <c r="K109" s="4">
        <v>0.0648</v>
      </c>
      <c r="N109" s="1">
        <v>1090.15</v>
      </c>
      <c r="O109" s="4">
        <v>0.0009</v>
      </c>
      <c r="P109" s="4">
        <v>0.0044</v>
      </c>
    </row>
    <row r="110" ht="12.75">
      <c r="A110" t="s">
        <v>248</v>
      </c>
    </row>
    <row r="111" spans="1:16" ht="12.75">
      <c r="A111" t="s">
        <v>249</v>
      </c>
      <c r="C111" t="s">
        <v>119</v>
      </c>
      <c r="D111">
        <v>7410087</v>
      </c>
      <c r="E111" t="s">
        <v>144</v>
      </c>
      <c r="F111" t="s">
        <v>244</v>
      </c>
      <c r="G111" s="6">
        <v>37104</v>
      </c>
      <c r="H111">
        <v>3.5</v>
      </c>
      <c r="I111" t="s">
        <v>17</v>
      </c>
      <c r="J111" s="2">
        <v>0.0505</v>
      </c>
      <c r="K111" s="2">
        <v>0.02</v>
      </c>
      <c r="L111" s="3">
        <v>915000</v>
      </c>
      <c r="M111">
        <v>142.9</v>
      </c>
      <c r="N111">
        <v>1307.54</v>
      </c>
      <c r="O111" s="2">
        <v>0.0009</v>
      </c>
      <c r="P111" s="2">
        <v>0.0053</v>
      </c>
    </row>
    <row r="112" spans="1:16" ht="12.75">
      <c r="A112" t="s">
        <v>251</v>
      </c>
      <c r="C112" t="s">
        <v>119</v>
      </c>
      <c r="D112">
        <v>7410061</v>
      </c>
      <c r="E112" t="s">
        <v>147</v>
      </c>
      <c r="F112" t="s">
        <v>244</v>
      </c>
      <c r="G112" s="6">
        <v>37076</v>
      </c>
      <c r="H112">
        <v>4.64</v>
      </c>
      <c r="I112" t="s">
        <v>17</v>
      </c>
      <c r="J112" s="2">
        <v>0.049</v>
      </c>
      <c r="K112" s="2">
        <v>0.0245</v>
      </c>
      <c r="L112" s="3">
        <v>820000</v>
      </c>
      <c r="M112">
        <v>144.71</v>
      </c>
      <c r="N112">
        <v>1186.62</v>
      </c>
      <c r="O112" s="2">
        <v>0.0016</v>
      </c>
      <c r="P112" s="2">
        <v>0.0048</v>
      </c>
    </row>
    <row r="113" spans="1:16" ht="12.75">
      <c r="A113" t="s">
        <v>252</v>
      </c>
      <c r="C113" t="s">
        <v>119</v>
      </c>
      <c r="D113">
        <v>7410186</v>
      </c>
      <c r="E113" t="s">
        <v>147</v>
      </c>
      <c r="F113" t="s">
        <v>244</v>
      </c>
      <c r="G113" t="s">
        <v>253</v>
      </c>
      <c r="H113">
        <v>3.53</v>
      </c>
      <c r="I113" t="s">
        <v>17</v>
      </c>
      <c r="J113" s="2">
        <v>0.053</v>
      </c>
      <c r="K113" s="2">
        <v>0.0202</v>
      </c>
      <c r="L113" s="3">
        <v>1737000</v>
      </c>
      <c r="M113">
        <v>121.4</v>
      </c>
      <c r="N113">
        <v>2108.72</v>
      </c>
      <c r="O113" s="2">
        <v>0.0009</v>
      </c>
      <c r="P113" s="2">
        <v>0.0086</v>
      </c>
    </row>
    <row r="114" spans="1:16" ht="12.75">
      <c r="A114" t="s">
        <v>254</v>
      </c>
      <c r="C114" t="s">
        <v>119</v>
      </c>
      <c r="D114">
        <v>7410152</v>
      </c>
      <c r="E114" t="s">
        <v>147</v>
      </c>
      <c r="F114" t="s">
        <v>244</v>
      </c>
      <c r="G114" s="6">
        <v>39793</v>
      </c>
      <c r="H114">
        <v>3.75</v>
      </c>
      <c r="I114" t="s">
        <v>17</v>
      </c>
      <c r="J114" s="2">
        <v>0.041</v>
      </c>
      <c r="K114" s="2">
        <v>0.0217</v>
      </c>
      <c r="L114" s="3">
        <v>250000</v>
      </c>
      <c r="M114">
        <v>124.09</v>
      </c>
      <c r="N114">
        <v>310.23</v>
      </c>
      <c r="O114" s="2">
        <v>0.0001</v>
      </c>
      <c r="P114" s="2">
        <v>0.0013</v>
      </c>
    </row>
    <row r="115" spans="1:16" ht="12.75">
      <c r="A115" s="1" t="s">
        <v>255</v>
      </c>
      <c r="H115" s="1">
        <v>3.8</v>
      </c>
      <c r="K115" s="4">
        <v>0.0213</v>
      </c>
      <c r="N115" s="1">
        <v>4913.1</v>
      </c>
      <c r="O115" s="4">
        <v>0.0007</v>
      </c>
      <c r="P115" s="4">
        <v>0.0199</v>
      </c>
    </row>
    <row r="116" ht="12.75">
      <c r="A116" t="s">
        <v>256</v>
      </c>
    </row>
    <row r="117" spans="1:16" ht="12.75">
      <c r="A117" t="s">
        <v>257</v>
      </c>
      <c r="C117" t="s">
        <v>119</v>
      </c>
      <c r="D117">
        <v>1940477</v>
      </c>
      <c r="E117" t="s">
        <v>144</v>
      </c>
      <c r="F117" t="s">
        <v>121</v>
      </c>
      <c r="G117" t="s">
        <v>258</v>
      </c>
      <c r="H117">
        <v>2.23</v>
      </c>
      <c r="I117" t="s">
        <v>17</v>
      </c>
      <c r="J117" s="2">
        <v>0.025</v>
      </c>
      <c r="K117" s="2">
        <v>0.0122</v>
      </c>
      <c r="L117" s="3">
        <v>753000</v>
      </c>
      <c r="M117">
        <v>106.3</v>
      </c>
      <c r="N117">
        <v>800.44</v>
      </c>
      <c r="O117" s="2">
        <v>0.0008</v>
      </c>
      <c r="P117" s="2">
        <v>0.0032</v>
      </c>
    </row>
    <row r="118" spans="1:16" ht="12.75">
      <c r="A118" t="s">
        <v>259</v>
      </c>
      <c r="C118" t="s">
        <v>119</v>
      </c>
      <c r="D118">
        <v>1940303</v>
      </c>
      <c r="E118" t="s">
        <v>147</v>
      </c>
      <c r="F118" t="s">
        <v>121</v>
      </c>
      <c r="G118" s="6">
        <v>39572</v>
      </c>
      <c r="H118">
        <v>3.57</v>
      </c>
      <c r="I118" t="s">
        <v>17</v>
      </c>
      <c r="J118" s="2">
        <v>0.045</v>
      </c>
      <c r="K118" s="2">
        <v>0.0205</v>
      </c>
      <c r="L118" s="3">
        <v>489114</v>
      </c>
      <c r="M118">
        <v>129.95</v>
      </c>
      <c r="N118">
        <v>635.6</v>
      </c>
      <c r="O118" s="2">
        <v>0.0005</v>
      </c>
      <c r="P118" s="2">
        <v>0.0026</v>
      </c>
    </row>
    <row r="119" spans="1:16" ht="12.75">
      <c r="A119" t="s">
        <v>260</v>
      </c>
      <c r="C119" t="s">
        <v>119</v>
      </c>
      <c r="D119">
        <v>1940386</v>
      </c>
      <c r="E119" t="s">
        <v>147</v>
      </c>
      <c r="F119" t="s">
        <v>121</v>
      </c>
      <c r="G119" s="6">
        <v>39574</v>
      </c>
      <c r="H119">
        <v>3.48</v>
      </c>
      <c r="I119" t="s">
        <v>17</v>
      </c>
      <c r="J119" s="2">
        <v>0.047</v>
      </c>
      <c r="K119" s="2">
        <v>0.0212</v>
      </c>
      <c r="L119" s="3">
        <v>250000</v>
      </c>
      <c r="M119">
        <v>126.59</v>
      </c>
      <c r="N119">
        <v>316.48</v>
      </c>
      <c r="O119" s="2">
        <v>0.0003</v>
      </c>
      <c r="P119" s="2">
        <v>0.0013</v>
      </c>
    </row>
    <row r="120" spans="1:16" ht="12.75">
      <c r="A120" t="s">
        <v>261</v>
      </c>
      <c r="C120" t="s">
        <v>119</v>
      </c>
      <c r="D120">
        <v>1940048</v>
      </c>
      <c r="E120" t="s">
        <v>147</v>
      </c>
      <c r="F120" t="s">
        <v>121</v>
      </c>
      <c r="G120" t="s">
        <v>122</v>
      </c>
      <c r="H120">
        <v>1.52</v>
      </c>
      <c r="I120" t="s">
        <v>17</v>
      </c>
      <c r="J120" s="2">
        <v>0.0545</v>
      </c>
      <c r="K120" s="2">
        <v>0.0056</v>
      </c>
      <c r="L120" s="3">
        <v>42154.88</v>
      </c>
      <c r="M120">
        <v>148.91</v>
      </c>
      <c r="N120">
        <v>62.77</v>
      </c>
      <c r="O120" s="2">
        <v>0.0002</v>
      </c>
      <c r="P120" s="2">
        <v>0.0003</v>
      </c>
    </row>
    <row r="121" spans="1:16" ht="12.75">
      <c r="A121" t="s">
        <v>262</v>
      </c>
      <c r="C121" t="s">
        <v>119</v>
      </c>
      <c r="D121">
        <v>1940428</v>
      </c>
      <c r="E121" t="s">
        <v>147</v>
      </c>
      <c r="F121" t="s">
        <v>121</v>
      </c>
      <c r="G121" s="6">
        <v>39966</v>
      </c>
      <c r="H121">
        <v>3.76</v>
      </c>
      <c r="I121" t="s">
        <v>17</v>
      </c>
      <c r="J121" s="2">
        <v>0.05</v>
      </c>
      <c r="K121" s="2">
        <v>0.0207</v>
      </c>
      <c r="L121" s="3">
        <v>483000</v>
      </c>
      <c r="M121">
        <v>123</v>
      </c>
      <c r="N121">
        <v>594.09</v>
      </c>
      <c r="O121" s="2">
        <v>0.0008</v>
      </c>
      <c r="P121" s="2">
        <v>0.0024</v>
      </c>
    </row>
    <row r="122" spans="1:16" ht="12.75">
      <c r="A122" t="s">
        <v>263</v>
      </c>
      <c r="C122" t="s">
        <v>119</v>
      </c>
      <c r="D122">
        <v>1940105</v>
      </c>
      <c r="E122" t="s">
        <v>147</v>
      </c>
      <c r="F122" t="s">
        <v>121</v>
      </c>
      <c r="G122" s="6">
        <v>37045</v>
      </c>
      <c r="H122">
        <v>4.59</v>
      </c>
      <c r="I122" t="s">
        <v>17</v>
      </c>
      <c r="J122" s="2">
        <v>0.052</v>
      </c>
      <c r="K122" s="2">
        <v>0.0249</v>
      </c>
      <c r="L122" s="3">
        <v>239415</v>
      </c>
      <c r="M122">
        <v>147.16</v>
      </c>
      <c r="N122">
        <v>352.32</v>
      </c>
      <c r="O122" s="2">
        <v>0.0008</v>
      </c>
      <c r="P122" s="2">
        <v>0.0014</v>
      </c>
    </row>
    <row r="123" spans="1:16" ht="12.75">
      <c r="A123" t="s">
        <v>264</v>
      </c>
      <c r="C123" t="s">
        <v>119</v>
      </c>
      <c r="D123">
        <v>1940063</v>
      </c>
      <c r="E123" t="s">
        <v>147</v>
      </c>
      <c r="F123" t="s">
        <v>121</v>
      </c>
      <c r="G123" t="s">
        <v>265</v>
      </c>
      <c r="H123">
        <v>1.67</v>
      </c>
      <c r="I123" t="s">
        <v>17</v>
      </c>
      <c r="J123" s="2">
        <v>0.055</v>
      </c>
      <c r="K123" s="2">
        <v>0.0089</v>
      </c>
      <c r="L123" s="3">
        <v>979090.82</v>
      </c>
      <c r="M123">
        <v>141.49</v>
      </c>
      <c r="N123">
        <v>1385.32</v>
      </c>
      <c r="O123" s="2">
        <v>0.0027</v>
      </c>
      <c r="P123" s="2">
        <v>0.0056</v>
      </c>
    </row>
    <row r="124" spans="1:16" ht="12.75">
      <c r="A124" s="1" t="s">
        <v>266</v>
      </c>
      <c r="H124" s="1">
        <v>2.75</v>
      </c>
      <c r="K124" s="4">
        <v>0.0153</v>
      </c>
      <c r="N124" s="1">
        <v>4147.02</v>
      </c>
      <c r="O124" s="4">
        <v>0.0007</v>
      </c>
      <c r="P124" s="4">
        <v>0.0168</v>
      </c>
    </row>
    <row r="125" ht="12.75">
      <c r="A125" t="s">
        <v>267</v>
      </c>
    </row>
    <row r="126" spans="1:16" ht="12.75">
      <c r="A126" t="s">
        <v>268</v>
      </c>
      <c r="C126" t="s">
        <v>130</v>
      </c>
      <c r="D126">
        <v>1117423</v>
      </c>
      <c r="E126" t="s">
        <v>131</v>
      </c>
      <c r="F126" t="s">
        <v>121</v>
      </c>
      <c r="G126" t="s">
        <v>269</v>
      </c>
      <c r="H126">
        <v>6.05</v>
      </c>
      <c r="I126" t="s">
        <v>17</v>
      </c>
      <c r="J126" s="2">
        <v>0.0585</v>
      </c>
      <c r="K126" s="2">
        <v>0.0394</v>
      </c>
      <c r="L126" s="3">
        <v>1706941</v>
      </c>
      <c r="M126">
        <v>117.76</v>
      </c>
      <c r="N126">
        <v>2010.09</v>
      </c>
      <c r="O126" s="2">
        <v>0.001</v>
      </c>
      <c r="P126" s="2">
        <v>0.0082</v>
      </c>
    </row>
    <row r="127" spans="1:16" ht="12.75">
      <c r="A127" s="1" t="s">
        <v>270</v>
      </c>
      <c r="H127" s="1">
        <v>6.05</v>
      </c>
      <c r="K127" s="4">
        <v>0.0394</v>
      </c>
      <c r="N127" s="1">
        <v>2010.09</v>
      </c>
      <c r="O127" s="4">
        <v>0.001</v>
      </c>
      <c r="P127" s="4">
        <v>0.0082</v>
      </c>
    </row>
    <row r="128" ht="12.75">
      <c r="A128" t="s">
        <v>271</v>
      </c>
    </row>
    <row r="129" spans="1:16" ht="12.75">
      <c r="A129" t="s">
        <v>272</v>
      </c>
      <c r="C129" t="s">
        <v>174</v>
      </c>
      <c r="D129">
        <v>1096270</v>
      </c>
      <c r="E129" t="s">
        <v>147</v>
      </c>
      <c r="F129" t="s">
        <v>121</v>
      </c>
      <c r="G129" t="s">
        <v>273</v>
      </c>
      <c r="H129">
        <v>3.5</v>
      </c>
      <c r="I129" t="s">
        <v>17</v>
      </c>
      <c r="J129" s="2">
        <v>0.053</v>
      </c>
      <c r="K129" s="2">
        <v>0.0225</v>
      </c>
      <c r="L129" s="3">
        <v>74450</v>
      </c>
      <c r="M129">
        <v>128.58</v>
      </c>
      <c r="N129">
        <v>95.73</v>
      </c>
      <c r="O129" s="2">
        <v>0.0001</v>
      </c>
      <c r="P129" s="2">
        <v>0.0004</v>
      </c>
    </row>
    <row r="130" spans="1:16" ht="12.75">
      <c r="A130" s="1" t="s">
        <v>274</v>
      </c>
      <c r="H130" s="1">
        <v>3.5</v>
      </c>
      <c r="K130" s="4">
        <v>0.0225</v>
      </c>
      <c r="N130" s="1">
        <v>95.73</v>
      </c>
      <c r="O130" s="4">
        <v>0.0001</v>
      </c>
      <c r="P130" s="4">
        <v>0.0004</v>
      </c>
    </row>
    <row r="131" ht="12.75">
      <c r="A131" t="s">
        <v>275</v>
      </c>
    </row>
    <row r="132" spans="1:16" ht="12.75">
      <c r="A132" t="s">
        <v>276</v>
      </c>
      <c r="C132" t="s">
        <v>202</v>
      </c>
      <c r="D132">
        <v>1097138</v>
      </c>
      <c r="E132" t="s">
        <v>147</v>
      </c>
      <c r="F132" t="s">
        <v>121</v>
      </c>
      <c r="G132" t="s">
        <v>170</v>
      </c>
      <c r="H132">
        <v>4.53</v>
      </c>
      <c r="I132" t="s">
        <v>17</v>
      </c>
      <c r="J132" s="2">
        <v>0.0489</v>
      </c>
      <c r="K132" s="2">
        <v>0.0275</v>
      </c>
      <c r="L132" s="3">
        <v>866726</v>
      </c>
      <c r="M132">
        <v>129.17</v>
      </c>
      <c r="N132">
        <v>1119.55</v>
      </c>
      <c r="O132" s="2">
        <v>0.0022</v>
      </c>
      <c r="P132" s="2">
        <v>0.0045</v>
      </c>
    </row>
    <row r="133" spans="1:16" ht="12.75">
      <c r="A133" s="1" t="s">
        <v>277</v>
      </c>
      <c r="H133" s="1">
        <v>4.53</v>
      </c>
      <c r="K133" s="4">
        <v>0.0275</v>
      </c>
      <c r="N133" s="1">
        <v>1119.55</v>
      </c>
      <c r="O133" s="4">
        <v>0.0022</v>
      </c>
      <c r="P133" s="4">
        <v>0.0045</v>
      </c>
    </row>
    <row r="134" ht="12.75">
      <c r="A134" t="s">
        <v>278</v>
      </c>
    </row>
    <row r="135" spans="1:16" ht="12.75">
      <c r="A135" t="s">
        <v>279</v>
      </c>
      <c r="C135" t="s">
        <v>202</v>
      </c>
      <c r="D135">
        <v>1103670</v>
      </c>
      <c r="E135" t="s">
        <v>147</v>
      </c>
      <c r="F135" t="s">
        <v>244</v>
      </c>
      <c r="G135" s="6">
        <v>39937</v>
      </c>
      <c r="H135">
        <v>5.43</v>
      </c>
      <c r="I135" t="s">
        <v>17</v>
      </c>
      <c r="J135" s="2">
        <v>0.0405</v>
      </c>
      <c r="K135" s="2">
        <v>0.0312</v>
      </c>
      <c r="L135" s="3">
        <v>54499</v>
      </c>
      <c r="M135">
        <v>124.03</v>
      </c>
      <c r="N135">
        <v>67.6</v>
      </c>
      <c r="O135" s="2">
        <v>0.0001</v>
      </c>
      <c r="P135" s="2">
        <v>0.0003</v>
      </c>
    </row>
    <row r="136" spans="1:16" ht="12.75">
      <c r="A136" s="1" t="s">
        <v>280</v>
      </c>
      <c r="H136" s="1">
        <v>5.43</v>
      </c>
      <c r="K136" s="4">
        <v>0.0312</v>
      </c>
      <c r="N136" s="1">
        <v>67.6</v>
      </c>
      <c r="O136" s="4">
        <v>0.0001</v>
      </c>
      <c r="P136" s="4">
        <v>0.0003</v>
      </c>
    </row>
    <row r="137" ht="12.75">
      <c r="A137" t="s">
        <v>281</v>
      </c>
    </row>
    <row r="138" spans="1:16" ht="12.75">
      <c r="A138" t="s">
        <v>282</v>
      </c>
      <c r="C138" t="s">
        <v>183</v>
      </c>
      <c r="D138">
        <v>1109503</v>
      </c>
      <c r="E138" t="s">
        <v>131</v>
      </c>
      <c r="F138" t="s">
        <v>244</v>
      </c>
      <c r="G138" t="s">
        <v>283</v>
      </c>
      <c r="H138">
        <v>2.1</v>
      </c>
      <c r="I138" t="s">
        <v>17</v>
      </c>
      <c r="J138" s="2">
        <v>0.054</v>
      </c>
      <c r="K138" s="2">
        <v>0.0444</v>
      </c>
      <c r="L138" s="3">
        <v>625000</v>
      </c>
      <c r="M138">
        <v>115.1</v>
      </c>
      <c r="N138">
        <v>719.38</v>
      </c>
      <c r="O138" s="2">
        <v>0.0004</v>
      </c>
      <c r="P138" s="2">
        <v>0.0029</v>
      </c>
    </row>
    <row r="139" spans="1:16" ht="12.75">
      <c r="A139" s="1" t="s">
        <v>284</v>
      </c>
      <c r="H139" s="1">
        <v>2.1</v>
      </c>
      <c r="K139" s="4">
        <v>0.0444</v>
      </c>
      <c r="N139" s="1">
        <v>719.38</v>
      </c>
      <c r="O139" s="4">
        <v>0.0004</v>
      </c>
      <c r="P139" s="4">
        <v>0.0029</v>
      </c>
    </row>
    <row r="140" ht="12.75">
      <c r="A140" t="s">
        <v>285</v>
      </c>
    </row>
    <row r="141" spans="1:16" ht="12.75">
      <c r="A141" t="s">
        <v>286</v>
      </c>
      <c r="C141" t="s">
        <v>202</v>
      </c>
      <c r="D141">
        <v>5660048</v>
      </c>
      <c r="E141" t="s">
        <v>175</v>
      </c>
      <c r="F141" t="s">
        <v>244</v>
      </c>
      <c r="G141" s="6">
        <v>39513</v>
      </c>
      <c r="H141">
        <v>3.9</v>
      </c>
      <c r="I141" t="s">
        <v>17</v>
      </c>
      <c r="J141" s="2">
        <v>0.0428</v>
      </c>
      <c r="K141" s="2">
        <v>0.0235</v>
      </c>
      <c r="L141" s="3">
        <v>2159701</v>
      </c>
      <c r="M141">
        <v>127</v>
      </c>
      <c r="N141">
        <v>2742.82</v>
      </c>
      <c r="O141" s="2">
        <v>0.0039</v>
      </c>
      <c r="P141" s="2">
        <v>0.0111</v>
      </c>
    </row>
    <row r="142" spans="1:16" ht="12.75">
      <c r="A142" s="1" t="s">
        <v>287</v>
      </c>
      <c r="H142" s="1">
        <v>3.9</v>
      </c>
      <c r="K142" s="4">
        <v>0.0235</v>
      </c>
      <c r="N142" s="1">
        <v>2742.82</v>
      </c>
      <c r="O142" s="4">
        <v>0.0039</v>
      </c>
      <c r="P142" s="4">
        <v>0.0111</v>
      </c>
    </row>
    <row r="143" ht="12.75">
      <c r="A143" t="s">
        <v>288</v>
      </c>
    </row>
    <row r="144" spans="1:16" ht="12.75">
      <c r="A144" t="s">
        <v>289</v>
      </c>
      <c r="C144" t="s">
        <v>202</v>
      </c>
      <c r="D144">
        <v>1115104</v>
      </c>
      <c r="E144" t="s">
        <v>175</v>
      </c>
      <c r="F144" t="s">
        <v>121</v>
      </c>
      <c r="G144" s="6">
        <v>40063</v>
      </c>
      <c r="H144">
        <v>5.68</v>
      </c>
      <c r="I144" t="s">
        <v>17</v>
      </c>
      <c r="J144" s="2">
        <v>0.044</v>
      </c>
      <c r="K144" s="2">
        <v>0.0323</v>
      </c>
      <c r="L144" s="3">
        <v>1075000</v>
      </c>
      <c r="M144">
        <v>111.37</v>
      </c>
      <c r="N144">
        <v>1197.23</v>
      </c>
      <c r="O144" s="2">
        <v>0.0022</v>
      </c>
      <c r="P144" s="2">
        <v>0.0049</v>
      </c>
    </row>
    <row r="145" spans="1:16" ht="12.75">
      <c r="A145" s="1" t="s">
        <v>290</v>
      </c>
      <c r="H145" s="1">
        <v>5.68</v>
      </c>
      <c r="K145" s="4">
        <v>0.0323</v>
      </c>
      <c r="N145" s="1">
        <v>1197.23</v>
      </c>
      <c r="O145" s="4">
        <v>0.0022</v>
      </c>
      <c r="P145" s="4">
        <v>0.0049</v>
      </c>
    </row>
    <row r="146" spans="1:16" ht="12.75">
      <c r="A146" s="1" t="s">
        <v>106</v>
      </c>
      <c r="H146" s="1">
        <v>4.02</v>
      </c>
      <c r="K146" s="4">
        <v>0.0263</v>
      </c>
      <c r="N146" s="1">
        <v>50730.41</v>
      </c>
      <c r="O146" s="4">
        <v>0.0007</v>
      </c>
      <c r="P146" s="4">
        <v>0.2059</v>
      </c>
    </row>
    <row r="147" spans="1:16" ht="12.75">
      <c r="A147" t="s">
        <v>107</v>
      </c>
      <c r="H147">
        <v>0</v>
      </c>
      <c r="L147">
        <v>0</v>
      </c>
      <c r="M147">
        <v>0</v>
      </c>
      <c r="N147">
        <v>0</v>
      </c>
      <c r="O147" s="2">
        <v>0</v>
      </c>
      <c r="P147" s="2">
        <v>0</v>
      </c>
    </row>
    <row r="148" ht="12.75">
      <c r="A148" t="s">
        <v>117</v>
      </c>
    </row>
    <row r="149" spans="1:16" ht="12.75">
      <c r="A149" t="s">
        <v>291</v>
      </c>
      <c r="C149" t="s">
        <v>119</v>
      </c>
      <c r="D149">
        <v>6910137</v>
      </c>
      <c r="E149" t="s">
        <v>120</v>
      </c>
      <c r="F149" t="s">
        <v>121</v>
      </c>
      <c r="G149" t="s">
        <v>292</v>
      </c>
      <c r="H149">
        <v>7.19</v>
      </c>
      <c r="I149" t="s">
        <v>17</v>
      </c>
      <c r="J149" s="2">
        <v>0.064</v>
      </c>
      <c r="K149" s="2">
        <v>0.0675</v>
      </c>
      <c r="L149" s="3">
        <v>700000</v>
      </c>
      <c r="M149">
        <v>100.23</v>
      </c>
      <c r="N149">
        <v>701.61</v>
      </c>
      <c r="O149" s="2">
        <v>0.0033</v>
      </c>
      <c r="P149" s="2">
        <v>0.0028</v>
      </c>
    </row>
    <row r="150" spans="1:16" ht="12.75">
      <c r="A150" t="s">
        <v>293</v>
      </c>
      <c r="C150" t="s">
        <v>119</v>
      </c>
      <c r="D150">
        <v>7480031</v>
      </c>
      <c r="E150" t="s">
        <v>120</v>
      </c>
      <c r="F150" t="s">
        <v>121</v>
      </c>
      <c r="G150" s="6">
        <v>39602</v>
      </c>
      <c r="H150">
        <v>5.11</v>
      </c>
      <c r="I150" t="s">
        <v>17</v>
      </c>
      <c r="J150" s="2">
        <v>0.061</v>
      </c>
      <c r="K150" s="2">
        <v>0.0578</v>
      </c>
      <c r="L150" s="3">
        <v>564823</v>
      </c>
      <c r="M150">
        <v>101.9</v>
      </c>
      <c r="N150">
        <v>575.55</v>
      </c>
      <c r="O150" s="2">
        <v>0.0008</v>
      </c>
      <c r="P150" s="2">
        <v>0.0023</v>
      </c>
    </row>
    <row r="151" spans="1:16" ht="12.75">
      <c r="A151" t="s">
        <v>294</v>
      </c>
      <c r="C151" t="s">
        <v>119</v>
      </c>
      <c r="D151">
        <v>7480064</v>
      </c>
      <c r="E151" t="s">
        <v>120</v>
      </c>
      <c r="F151" t="s">
        <v>121</v>
      </c>
      <c r="G151" s="6">
        <v>39516</v>
      </c>
      <c r="H151">
        <v>3.58</v>
      </c>
      <c r="I151" t="s">
        <v>17</v>
      </c>
      <c r="J151" s="2">
        <v>0.068</v>
      </c>
      <c r="K151" s="2">
        <v>0.0524</v>
      </c>
      <c r="L151" s="3">
        <v>1300000</v>
      </c>
      <c r="M151">
        <v>105.78</v>
      </c>
      <c r="N151">
        <v>1375.14</v>
      </c>
      <c r="O151" s="2">
        <v>0.0012</v>
      </c>
      <c r="P151" s="2">
        <v>0.0056</v>
      </c>
    </row>
    <row r="152" spans="1:16" ht="12.75">
      <c r="A152" s="1" t="s">
        <v>127</v>
      </c>
      <c r="H152" s="1">
        <v>4.87</v>
      </c>
      <c r="K152" s="4">
        <v>0.0576</v>
      </c>
      <c r="N152" s="1">
        <v>2652.3</v>
      </c>
      <c r="O152" s="4">
        <v>0.0013</v>
      </c>
      <c r="P152" s="4">
        <v>0.0108</v>
      </c>
    </row>
    <row r="153" ht="12.75">
      <c r="A153" t="s">
        <v>134</v>
      </c>
    </row>
    <row r="154" spans="1:16" ht="12.75">
      <c r="A154" t="s">
        <v>295</v>
      </c>
      <c r="C154" t="s">
        <v>136</v>
      </c>
      <c r="D154">
        <v>6390249</v>
      </c>
      <c r="E154" t="s">
        <v>175</v>
      </c>
      <c r="F154" t="s">
        <v>121</v>
      </c>
      <c r="G154" t="s">
        <v>296</v>
      </c>
      <c r="H154">
        <v>4.05</v>
      </c>
      <c r="I154" t="s">
        <v>17</v>
      </c>
      <c r="J154" s="2">
        <v>0.067</v>
      </c>
      <c r="K154" s="2">
        <v>0.0584</v>
      </c>
      <c r="L154" s="3">
        <v>710526.33</v>
      </c>
      <c r="M154">
        <v>104.79</v>
      </c>
      <c r="N154">
        <v>744.56</v>
      </c>
      <c r="O154" s="2">
        <v>0.0006</v>
      </c>
      <c r="P154" s="2">
        <v>0.003</v>
      </c>
    </row>
    <row r="155" spans="1:16" ht="12.75">
      <c r="A155" s="1" t="s">
        <v>141</v>
      </c>
      <c r="H155" s="1">
        <v>4.05</v>
      </c>
      <c r="K155" s="4">
        <v>0.0584</v>
      </c>
      <c r="N155" s="1">
        <v>744.56</v>
      </c>
      <c r="O155" s="4">
        <v>0.0006</v>
      </c>
      <c r="P155" s="4">
        <v>0.003</v>
      </c>
    </row>
    <row r="156" ht="12.75">
      <c r="A156" t="s">
        <v>157</v>
      </c>
    </row>
    <row r="157" spans="1:16" ht="12.75">
      <c r="A157" t="s">
        <v>297</v>
      </c>
      <c r="C157" t="s">
        <v>136</v>
      </c>
      <c r="D157">
        <v>7980162</v>
      </c>
      <c r="E157" t="s">
        <v>120</v>
      </c>
      <c r="F157" t="s">
        <v>121</v>
      </c>
      <c r="G157" t="s">
        <v>298</v>
      </c>
      <c r="H157">
        <v>4.05</v>
      </c>
      <c r="I157" t="s">
        <v>17</v>
      </c>
      <c r="J157" s="2">
        <v>0.066</v>
      </c>
      <c r="K157" s="2">
        <v>0.0585</v>
      </c>
      <c r="L157" s="3">
        <v>627484</v>
      </c>
      <c r="M157">
        <v>104.88</v>
      </c>
      <c r="N157">
        <v>658.11</v>
      </c>
      <c r="O157" s="2">
        <v>0.0009</v>
      </c>
      <c r="P157" s="2">
        <v>0.0027</v>
      </c>
    </row>
    <row r="158" spans="1:16" ht="12.75">
      <c r="A158" s="1" t="s">
        <v>161</v>
      </c>
      <c r="H158" s="1">
        <v>4.05</v>
      </c>
      <c r="K158" s="4">
        <v>0.0585</v>
      </c>
      <c r="N158" s="1">
        <v>658.11</v>
      </c>
      <c r="O158" s="4">
        <v>0.0009</v>
      </c>
      <c r="P158" s="4">
        <v>0.0027</v>
      </c>
    </row>
    <row r="159" ht="12.75">
      <c r="A159" t="s">
        <v>167</v>
      </c>
    </row>
    <row r="160" spans="1:16" ht="12.75">
      <c r="A160" t="s">
        <v>299</v>
      </c>
      <c r="C160" t="s">
        <v>136</v>
      </c>
      <c r="D160">
        <v>5760202</v>
      </c>
      <c r="E160" t="s">
        <v>120</v>
      </c>
      <c r="F160" t="s">
        <v>121</v>
      </c>
      <c r="G160" t="s">
        <v>300</v>
      </c>
      <c r="H160">
        <v>4.87</v>
      </c>
      <c r="I160" t="s">
        <v>17</v>
      </c>
      <c r="J160" s="2">
        <v>0.06</v>
      </c>
      <c r="K160" s="2">
        <v>0.0608</v>
      </c>
      <c r="L160" s="3">
        <v>350000</v>
      </c>
      <c r="M160">
        <v>101.51</v>
      </c>
      <c r="N160">
        <v>355.29</v>
      </c>
      <c r="O160" s="2">
        <v>0.0007</v>
      </c>
      <c r="P160" s="2">
        <v>0.0014</v>
      </c>
    </row>
    <row r="161" spans="1:16" ht="12.75">
      <c r="A161" s="1" t="s">
        <v>171</v>
      </c>
      <c r="H161" s="1">
        <v>4.87</v>
      </c>
      <c r="K161" s="4">
        <v>0.0608</v>
      </c>
      <c r="N161" s="1">
        <v>355.29</v>
      </c>
      <c r="O161" s="4">
        <v>0.0007</v>
      </c>
      <c r="P161" s="4">
        <v>0.0014</v>
      </c>
    </row>
    <row r="162" ht="12.75">
      <c r="A162" t="s">
        <v>301</v>
      </c>
    </row>
    <row r="163" spans="1:16" ht="12.75">
      <c r="A163" t="s">
        <v>302</v>
      </c>
      <c r="C163" t="s">
        <v>303</v>
      </c>
      <c r="D163">
        <v>7460207</v>
      </c>
      <c r="E163" t="s">
        <v>144</v>
      </c>
      <c r="F163" t="s">
        <v>244</v>
      </c>
      <c r="G163" t="s">
        <v>304</v>
      </c>
      <c r="H163">
        <v>1.14</v>
      </c>
      <c r="I163" t="s">
        <v>17</v>
      </c>
      <c r="J163" s="2">
        <v>0.0519</v>
      </c>
      <c r="K163" s="2">
        <v>0.0351</v>
      </c>
      <c r="L163" s="3">
        <v>474153</v>
      </c>
      <c r="M163">
        <v>100.93</v>
      </c>
      <c r="N163">
        <v>478.56</v>
      </c>
      <c r="O163" s="2">
        <v>0.0009</v>
      </c>
      <c r="P163" s="2">
        <v>0.0019</v>
      </c>
    </row>
    <row r="164" spans="1:16" ht="12.75">
      <c r="A164" s="1" t="s">
        <v>305</v>
      </c>
      <c r="H164" s="1">
        <v>1.14</v>
      </c>
      <c r="K164" s="4">
        <v>0.0351</v>
      </c>
      <c r="N164" s="1">
        <v>478.56</v>
      </c>
      <c r="O164" s="4">
        <v>0.0009</v>
      </c>
      <c r="P164" s="4">
        <v>0.0019</v>
      </c>
    </row>
    <row r="165" ht="12.75">
      <c r="A165" t="s">
        <v>177</v>
      </c>
    </row>
    <row r="166" spans="1:16" ht="12.75">
      <c r="A166" t="s">
        <v>306</v>
      </c>
      <c r="C166" t="s">
        <v>130</v>
      </c>
      <c r="D166">
        <v>1260405</v>
      </c>
      <c r="E166" t="s">
        <v>120</v>
      </c>
      <c r="F166" t="s">
        <v>121</v>
      </c>
      <c r="G166" t="s">
        <v>307</v>
      </c>
      <c r="H166">
        <v>2.85</v>
      </c>
      <c r="I166" t="s">
        <v>17</v>
      </c>
      <c r="J166" s="2">
        <v>0.064</v>
      </c>
      <c r="K166" s="2">
        <v>0.0557</v>
      </c>
      <c r="L166" s="3">
        <v>520852</v>
      </c>
      <c r="M166">
        <v>103.8</v>
      </c>
      <c r="N166">
        <v>540.64</v>
      </c>
      <c r="O166" s="2">
        <v>0.0004</v>
      </c>
      <c r="P166" s="2">
        <v>0.0022</v>
      </c>
    </row>
    <row r="167" spans="1:16" ht="12.75">
      <c r="A167" s="1" t="s">
        <v>180</v>
      </c>
      <c r="H167" s="1">
        <v>2.85</v>
      </c>
      <c r="K167" s="4">
        <v>0.0557</v>
      </c>
      <c r="N167" s="1">
        <v>540.64</v>
      </c>
      <c r="O167" s="4">
        <v>0.0004</v>
      </c>
      <c r="P167" s="4">
        <v>0.0022</v>
      </c>
    </row>
    <row r="168" ht="12.75">
      <c r="A168" t="s">
        <v>185</v>
      </c>
    </row>
    <row r="169" spans="1:16" ht="12.75">
      <c r="A169" t="s">
        <v>308</v>
      </c>
      <c r="C169" t="s">
        <v>136</v>
      </c>
      <c r="D169">
        <v>1115070</v>
      </c>
      <c r="E169" t="s">
        <v>120</v>
      </c>
      <c r="F169" t="s">
        <v>244</v>
      </c>
      <c r="G169" t="s">
        <v>300</v>
      </c>
      <c r="H169">
        <v>4.43</v>
      </c>
      <c r="I169" t="s">
        <v>17</v>
      </c>
      <c r="J169" s="2">
        <v>0.085</v>
      </c>
      <c r="K169" s="2">
        <v>0.066</v>
      </c>
      <c r="L169" s="3">
        <v>430000</v>
      </c>
      <c r="M169">
        <v>113</v>
      </c>
      <c r="N169">
        <v>485.9</v>
      </c>
      <c r="O169" s="2">
        <v>0.0004</v>
      </c>
      <c r="P169" s="2">
        <v>0.002</v>
      </c>
    </row>
    <row r="170" spans="1:16" ht="12.75">
      <c r="A170" t="s">
        <v>309</v>
      </c>
      <c r="C170" t="s">
        <v>136</v>
      </c>
      <c r="D170">
        <v>1115062</v>
      </c>
      <c r="E170" t="s">
        <v>120</v>
      </c>
      <c r="F170" t="s">
        <v>244</v>
      </c>
      <c r="G170" t="s">
        <v>187</v>
      </c>
      <c r="H170">
        <v>5.52</v>
      </c>
      <c r="I170" t="s">
        <v>17</v>
      </c>
      <c r="J170" s="2">
        <v>0.085</v>
      </c>
      <c r="K170" s="2">
        <v>0.071</v>
      </c>
      <c r="L170" s="3">
        <v>628000</v>
      </c>
      <c r="M170">
        <v>110.65</v>
      </c>
      <c r="N170">
        <v>694.88</v>
      </c>
      <c r="O170" s="2">
        <v>0.0015</v>
      </c>
      <c r="P170" s="2">
        <v>0.0028</v>
      </c>
    </row>
    <row r="171" spans="1:16" ht="12.75">
      <c r="A171" s="1" t="s">
        <v>190</v>
      </c>
      <c r="H171" s="1">
        <v>5.07</v>
      </c>
      <c r="K171" s="4">
        <v>0.0689</v>
      </c>
      <c r="N171" s="1">
        <v>1180.78</v>
      </c>
      <c r="O171" s="4">
        <v>0.0007</v>
      </c>
      <c r="P171" s="4">
        <v>0.0048</v>
      </c>
    </row>
    <row r="172" ht="12.75">
      <c r="A172" t="s">
        <v>197</v>
      </c>
    </row>
    <row r="173" spans="1:16" ht="12.75">
      <c r="A173" t="s">
        <v>310</v>
      </c>
      <c r="C173" t="s">
        <v>130</v>
      </c>
      <c r="D173">
        <v>7590144</v>
      </c>
      <c r="E173" t="s">
        <v>120</v>
      </c>
      <c r="F173" t="s">
        <v>121</v>
      </c>
      <c r="G173" t="s">
        <v>311</v>
      </c>
      <c r="H173">
        <v>3.91</v>
      </c>
      <c r="I173" t="s">
        <v>17</v>
      </c>
      <c r="J173" s="2">
        <v>0.0641</v>
      </c>
      <c r="K173" s="2">
        <v>0.06</v>
      </c>
      <c r="L173" s="3">
        <v>511000</v>
      </c>
      <c r="M173">
        <v>104.59</v>
      </c>
      <c r="N173">
        <v>534.45</v>
      </c>
      <c r="O173" s="2">
        <v>0.001</v>
      </c>
      <c r="P173" s="2">
        <v>0.0022</v>
      </c>
    </row>
    <row r="174" spans="1:16" ht="12.75">
      <c r="A174" s="1" t="s">
        <v>199</v>
      </c>
      <c r="H174" s="1">
        <v>3.91</v>
      </c>
      <c r="K174" s="4">
        <v>0.06</v>
      </c>
      <c r="N174" s="1">
        <v>534.45</v>
      </c>
      <c r="O174" s="4">
        <v>0.001</v>
      </c>
      <c r="P174" s="4">
        <v>0.0022</v>
      </c>
    </row>
    <row r="175" ht="12.75">
      <c r="A175" t="s">
        <v>312</v>
      </c>
    </row>
    <row r="176" spans="1:16" ht="12.75">
      <c r="A176" t="s">
        <v>313</v>
      </c>
      <c r="C176" t="s">
        <v>303</v>
      </c>
      <c r="D176">
        <v>1118306</v>
      </c>
      <c r="E176" t="s">
        <v>131</v>
      </c>
      <c r="F176" t="s">
        <v>244</v>
      </c>
      <c r="G176" t="s">
        <v>314</v>
      </c>
      <c r="H176">
        <v>4.18</v>
      </c>
      <c r="I176" t="s">
        <v>17</v>
      </c>
      <c r="J176" s="2">
        <v>0.0555</v>
      </c>
      <c r="K176" s="2">
        <v>0.0615</v>
      </c>
      <c r="L176" s="3">
        <v>135000</v>
      </c>
      <c r="M176">
        <v>98.38</v>
      </c>
      <c r="N176">
        <v>132.81</v>
      </c>
      <c r="O176" s="2">
        <v>0.0013</v>
      </c>
      <c r="P176" s="2">
        <v>0.0005</v>
      </c>
    </row>
    <row r="177" spans="1:16" ht="12.75">
      <c r="A177" s="1" t="s">
        <v>315</v>
      </c>
      <c r="H177" s="1">
        <v>4.18</v>
      </c>
      <c r="K177" s="4">
        <v>0.0615</v>
      </c>
      <c r="N177" s="1">
        <v>132.81</v>
      </c>
      <c r="O177" s="4">
        <v>0.0013</v>
      </c>
      <c r="P177" s="4">
        <v>0.0005</v>
      </c>
    </row>
    <row r="178" ht="12.75">
      <c r="A178" t="s">
        <v>232</v>
      </c>
    </row>
    <row r="179" spans="1:16" ht="12.75">
      <c r="A179" t="s">
        <v>316</v>
      </c>
      <c r="C179" t="s">
        <v>193</v>
      </c>
      <c r="D179">
        <v>1110931</v>
      </c>
      <c r="E179" t="s">
        <v>175</v>
      </c>
      <c r="F179" t="s">
        <v>121</v>
      </c>
      <c r="G179" s="6">
        <v>39908</v>
      </c>
      <c r="H179">
        <v>2.82</v>
      </c>
      <c r="I179" t="s">
        <v>17</v>
      </c>
      <c r="J179" s="2">
        <v>0.0675</v>
      </c>
      <c r="K179" s="2">
        <v>0.0514</v>
      </c>
      <c r="L179" s="3">
        <v>113703</v>
      </c>
      <c r="M179">
        <v>106.17</v>
      </c>
      <c r="N179">
        <v>120.72</v>
      </c>
      <c r="O179" s="2">
        <v>0.0002</v>
      </c>
      <c r="P179" s="2">
        <v>0.0005</v>
      </c>
    </row>
    <row r="180" spans="1:16" ht="12.75">
      <c r="A180" s="1" t="s">
        <v>234</v>
      </c>
      <c r="H180" s="1">
        <v>2.82</v>
      </c>
      <c r="K180" s="4">
        <v>0.0514</v>
      </c>
      <c r="N180" s="1">
        <v>120.72</v>
      </c>
      <c r="O180" s="4">
        <v>0.0002</v>
      </c>
      <c r="P180" s="4">
        <v>0.0005</v>
      </c>
    </row>
    <row r="181" ht="12.75">
      <c r="A181" t="s">
        <v>256</v>
      </c>
    </row>
    <row r="182" spans="1:16" ht="12.75">
      <c r="A182" t="s">
        <v>317</v>
      </c>
      <c r="C182" t="s">
        <v>119</v>
      </c>
      <c r="D182">
        <v>1940485</v>
      </c>
      <c r="E182" t="s">
        <v>144</v>
      </c>
      <c r="F182" t="s">
        <v>121</v>
      </c>
      <c r="G182" s="6">
        <v>40428</v>
      </c>
      <c r="H182">
        <v>5.83</v>
      </c>
      <c r="I182" t="s">
        <v>17</v>
      </c>
      <c r="J182" s="2">
        <v>0.059</v>
      </c>
      <c r="K182" s="2">
        <v>0.0591</v>
      </c>
      <c r="L182" s="3">
        <v>1751235</v>
      </c>
      <c r="M182">
        <v>102.35</v>
      </c>
      <c r="N182">
        <v>1792.39</v>
      </c>
      <c r="O182" s="2">
        <v>0.0011</v>
      </c>
      <c r="P182" s="2">
        <v>0.0073</v>
      </c>
    </row>
    <row r="183" spans="1:16" ht="12.75">
      <c r="A183" t="s">
        <v>318</v>
      </c>
      <c r="C183" t="s">
        <v>119</v>
      </c>
      <c r="D183">
        <v>1940469</v>
      </c>
      <c r="E183" t="s">
        <v>144</v>
      </c>
      <c r="F183" t="s">
        <v>121</v>
      </c>
      <c r="G183" s="6">
        <v>40300</v>
      </c>
      <c r="H183">
        <v>1.97</v>
      </c>
      <c r="I183" t="s">
        <v>17</v>
      </c>
      <c r="J183" s="2">
        <v>0.05</v>
      </c>
      <c r="K183" s="2">
        <v>0.041</v>
      </c>
      <c r="L183" s="3">
        <v>706000</v>
      </c>
      <c r="M183">
        <v>103.92</v>
      </c>
      <c r="N183">
        <v>733.68</v>
      </c>
      <c r="O183" s="2">
        <v>0.0023</v>
      </c>
      <c r="P183" s="2">
        <v>0.003</v>
      </c>
    </row>
    <row r="184" spans="1:16" ht="12.75">
      <c r="A184" t="s">
        <v>319</v>
      </c>
      <c r="C184" t="s">
        <v>119</v>
      </c>
      <c r="D184">
        <v>1940493</v>
      </c>
      <c r="E184" t="s">
        <v>144</v>
      </c>
      <c r="F184" t="s">
        <v>121</v>
      </c>
      <c r="G184" t="s">
        <v>320</v>
      </c>
      <c r="H184">
        <v>6.43</v>
      </c>
      <c r="I184" t="s">
        <v>17</v>
      </c>
      <c r="J184" s="2">
        <v>0.0357</v>
      </c>
      <c r="K184" s="2">
        <v>0.0412</v>
      </c>
      <c r="L184" s="3">
        <v>1000000</v>
      </c>
      <c r="M184">
        <v>107.15</v>
      </c>
      <c r="N184">
        <v>1071.5</v>
      </c>
      <c r="O184" s="2">
        <v>0.0016</v>
      </c>
      <c r="P184" s="2">
        <v>0.0043</v>
      </c>
    </row>
    <row r="185" spans="1:16" ht="12.75">
      <c r="A185" t="s">
        <v>321</v>
      </c>
      <c r="C185" t="s">
        <v>119</v>
      </c>
      <c r="D185">
        <v>1940410</v>
      </c>
      <c r="E185" t="s">
        <v>147</v>
      </c>
      <c r="F185" t="s">
        <v>121</v>
      </c>
      <c r="G185" t="s">
        <v>322</v>
      </c>
      <c r="H185">
        <v>6.52</v>
      </c>
      <c r="I185" t="s">
        <v>17</v>
      </c>
      <c r="J185" s="2">
        <v>0.061</v>
      </c>
      <c r="K185" s="2">
        <v>0.062</v>
      </c>
      <c r="L185" s="3">
        <v>465581</v>
      </c>
      <c r="M185">
        <v>99.4</v>
      </c>
      <c r="N185">
        <v>462.79</v>
      </c>
      <c r="O185" s="2">
        <v>0.0004</v>
      </c>
      <c r="P185" s="2">
        <v>0.0019</v>
      </c>
    </row>
    <row r="186" spans="1:16" ht="12.75">
      <c r="A186" s="1" t="s">
        <v>266</v>
      </c>
      <c r="H186" s="1">
        <v>5.37</v>
      </c>
      <c r="K186" s="4">
        <v>0.0514</v>
      </c>
      <c r="N186" s="1">
        <v>4060.35</v>
      </c>
      <c r="O186" s="4">
        <v>0.0011</v>
      </c>
      <c r="P186" s="4">
        <v>0.0165</v>
      </c>
    </row>
    <row r="187" ht="12.75">
      <c r="A187" t="s">
        <v>323</v>
      </c>
    </row>
    <row r="188" spans="1:16" ht="12.75">
      <c r="A188" t="s">
        <v>324</v>
      </c>
      <c r="C188" t="s">
        <v>136</v>
      </c>
      <c r="D188">
        <v>1114610</v>
      </c>
      <c r="E188" t="s">
        <v>120</v>
      </c>
      <c r="F188" t="s">
        <v>121</v>
      </c>
      <c r="G188" t="s">
        <v>304</v>
      </c>
      <c r="H188">
        <v>1.37</v>
      </c>
      <c r="I188" t="s">
        <v>17</v>
      </c>
      <c r="J188" s="2">
        <v>0.0609</v>
      </c>
      <c r="K188" s="2">
        <v>0.0361</v>
      </c>
      <c r="L188" s="3">
        <v>232552</v>
      </c>
      <c r="M188">
        <v>102.25</v>
      </c>
      <c r="N188">
        <v>237.78</v>
      </c>
      <c r="O188" s="2">
        <v>0.0011</v>
      </c>
      <c r="P188" s="2">
        <v>0.001</v>
      </c>
    </row>
    <row r="189" spans="1:16" ht="12.75">
      <c r="A189" s="1" t="s">
        <v>325</v>
      </c>
      <c r="H189" s="1">
        <v>1.37</v>
      </c>
      <c r="K189" s="4">
        <v>0.0361</v>
      </c>
      <c r="N189" s="1">
        <v>237.78</v>
      </c>
      <c r="O189" s="4">
        <v>0.0011</v>
      </c>
      <c r="P189" s="4">
        <v>0.001</v>
      </c>
    </row>
    <row r="190" ht="12.75">
      <c r="A190" t="s">
        <v>271</v>
      </c>
    </row>
    <row r="191" spans="1:16" ht="12.75">
      <c r="A191" t="s">
        <v>326</v>
      </c>
      <c r="C191" t="s">
        <v>174</v>
      </c>
      <c r="D191">
        <v>1113661</v>
      </c>
      <c r="E191" t="s">
        <v>147</v>
      </c>
      <c r="F191" t="s">
        <v>121</v>
      </c>
      <c r="G191" s="6">
        <v>39909</v>
      </c>
      <c r="H191">
        <v>2.97</v>
      </c>
      <c r="I191" t="s">
        <v>17</v>
      </c>
      <c r="J191" s="2">
        <v>0.0625</v>
      </c>
      <c r="K191" s="2">
        <v>0.0523</v>
      </c>
      <c r="L191" s="3">
        <v>1656252</v>
      </c>
      <c r="M191">
        <v>104.33</v>
      </c>
      <c r="N191">
        <v>1727.97</v>
      </c>
      <c r="O191" s="2">
        <v>0.0021</v>
      </c>
      <c r="P191" s="2">
        <v>0.007</v>
      </c>
    </row>
    <row r="192" spans="1:16" ht="12.75">
      <c r="A192" s="1" t="s">
        <v>274</v>
      </c>
      <c r="H192" s="1">
        <v>2.97</v>
      </c>
      <c r="K192" s="4">
        <v>0.0523</v>
      </c>
      <c r="N192" s="1">
        <v>1727.97</v>
      </c>
      <c r="O192" s="4">
        <v>0.0021</v>
      </c>
      <c r="P192" s="4">
        <v>0.007</v>
      </c>
    </row>
    <row r="193" ht="12.75">
      <c r="A193" t="s">
        <v>275</v>
      </c>
    </row>
    <row r="194" spans="1:16" ht="12.75">
      <c r="A194" t="s">
        <v>327</v>
      </c>
      <c r="C194" t="s">
        <v>202</v>
      </c>
      <c r="D194">
        <v>1120138</v>
      </c>
      <c r="E194" t="s">
        <v>175</v>
      </c>
      <c r="F194" t="s">
        <v>121</v>
      </c>
      <c r="G194" t="s">
        <v>328</v>
      </c>
      <c r="H194">
        <v>5.36</v>
      </c>
      <c r="I194" t="s">
        <v>17</v>
      </c>
      <c r="J194" s="2">
        <v>0.057</v>
      </c>
      <c r="K194" s="2">
        <v>0.0606</v>
      </c>
      <c r="L194" s="3">
        <v>1622000</v>
      </c>
      <c r="M194">
        <v>99.5</v>
      </c>
      <c r="N194">
        <v>1613.89</v>
      </c>
      <c r="O194" s="2">
        <v>0.0039</v>
      </c>
      <c r="P194" s="2">
        <v>0.0066</v>
      </c>
    </row>
    <row r="195" spans="1:16" ht="12.75">
      <c r="A195" s="1" t="s">
        <v>277</v>
      </c>
      <c r="H195" s="1">
        <v>5.36</v>
      </c>
      <c r="K195" s="4">
        <v>0.0606</v>
      </c>
      <c r="N195" s="1">
        <v>1613.89</v>
      </c>
      <c r="O195" s="4">
        <v>0.0039</v>
      </c>
      <c r="P195" s="4">
        <v>0.0066</v>
      </c>
    </row>
    <row r="196" ht="12.75">
      <c r="A196" t="s">
        <v>288</v>
      </c>
    </row>
    <row r="197" spans="1:16" ht="12.75">
      <c r="A197" t="s">
        <v>329</v>
      </c>
      <c r="C197" t="s">
        <v>202</v>
      </c>
      <c r="D197">
        <v>1120807</v>
      </c>
      <c r="E197" t="s">
        <v>120</v>
      </c>
      <c r="F197" t="s">
        <v>121</v>
      </c>
      <c r="G197" t="s">
        <v>246</v>
      </c>
      <c r="H197">
        <v>5.48</v>
      </c>
      <c r="I197" t="s">
        <v>17</v>
      </c>
      <c r="J197" s="2">
        <v>0.06</v>
      </c>
      <c r="K197" s="2">
        <v>0.0626</v>
      </c>
      <c r="L197" s="3">
        <v>293486</v>
      </c>
      <c r="M197">
        <v>99.07</v>
      </c>
      <c r="N197">
        <v>290.76</v>
      </c>
      <c r="O197" s="2">
        <v>0.0015</v>
      </c>
      <c r="P197" s="2">
        <v>0.0012</v>
      </c>
    </row>
    <row r="198" spans="1:16" ht="12.75">
      <c r="A198" s="1" t="s">
        <v>290</v>
      </c>
      <c r="H198" s="1">
        <v>5.48</v>
      </c>
      <c r="K198" s="4">
        <v>0.0626</v>
      </c>
      <c r="N198" s="1">
        <v>290.76</v>
      </c>
      <c r="O198" s="4">
        <v>0.0015</v>
      </c>
      <c r="P198" s="4">
        <v>0.0012</v>
      </c>
    </row>
    <row r="199" spans="1:16" ht="12.75">
      <c r="A199" s="1" t="s">
        <v>93</v>
      </c>
      <c r="H199" s="1">
        <v>4.49</v>
      </c>
      <c r="K199" s="4">
        <v>0.0558</v>
      </c>
      <c r="N199" s="1">
        <v>15328.98</v>
      </c>
      <c r="O199" s="4">
        <v>0.001</v>
      </c>
      <c r="P199" s="4">
        <v>0.0622</v>
      </c>
    </row>
    <row r="200" spans="1:16" ht="12.75">
      <c r="A200" t="s">
        <v>108</v>
      </c>
      <c r="H200">
        <v>0</v>
      </c>
      <c r="L200">
        <v>0</v>
      </c>
      <c r="M200">
        <v>0</v>
      </c>
      <c r="N200">
        <v>0</v>
      </c>
      <c r="O200" s="2">
        <v>0</v>
      </c>
      <c r="P200" s="2">
        <v>0</v>
      </c>
    </row>
    <row r="201" spans="1:16" ht="12.75">
      <c r="A201" s="1" t="s">
        <v>109</v>
      </c>
      <c r="H201" s="1">
        <v>0</v>
      </c>
      <c r="N201" s="1">
        <v>0</v>
      </c>
      <c r="O201" s="4">
        <v>0</v>
      </c>
      <c r="P201" s="4">
        <v>0</v>
      </c>
    </row>
    <row r="202" spans="1:16" ht="12.75">
      <c r="A202" t="s">
        <v>330</v>
      </c>
      <c r="H202">
        <v>0</v>
      </c>
      <c r="L202">
        <v>0</v>
      </c>
      <c r="M202">
        <v>0</v>
      </c>
      <c r="N202">
        <v>0</v>
      </c>
      <c r="O202" s="2">
        <v>0</v>
      </c>
      <c r="P202" s="2">
        <v>0</v>
      </c>
    </row>
    <row r="203" spans="1:16" ht="12.75">
      <c r="A203" s="1" t="s">
        <v>331</v>
      </c>
      <c r="H203" s="1">
        <v>0</v>
      </c>
      <c r="N203" s="1">
        <v>0</v>
      </c>
      <c r="O203" s="4">
        <v>0</v>
      </c>
      <c r="P203" s="4">
        <v>0</v>
      </c>
    </row>
    <row r="204" spans="1:16" ht="12.75">
      <c r="A204" s="1" t="s">
        <v>35</v>
      </c>
      <c r="H204" s="1">
        <v>4.13</v>
      </c>
      <c r="K204" s="4">
        <v>0.0331</v>
      </c>
      <c r="N204" s="1">
        <v>66059.39</v>
      </c>
      <c r="O204" s="4">
        <v>0.0007</v>
      </c>
      <c r="P204" s="4">
        <v>0.2681</v>
      </c>
    </row>
    <row r="205" ht="12.75">
      <c r="A205" t="s">
        <v>36</v>
      </c>
    </row>
    <row r="206" spans="1:16" ht="12.75">
      <c r="A206" t="s">
        <v>110</v>
      </c>
      <c r="H206">
        <v>0</v>
      </c>
      <c r="L206">
        <v>0</v>
      </c>
      <c r="M206">
        <v>0</v>
      </c>
      <c r="N206">
        <v>0</v>
      </c>
      <c r="O206" s="2">
        <v>0</v>
      </c>
      <c r="P206" s="2">
        <v>0</v>
      </c>
    </row>
    <row r="207" spans="1:16" ht="12.75">
      <c r="A207" s="1" t="s">
        <v>111</v>
      </c>
      <c r="H207" s="1">
        <v>0</v>
      </c>
      <c r="N207" s="1">
        <v>0</v>
      </c>
      <c r="O207" s="4">
        <v>0</v>
      </c>
      <c r="P207" s="4">
        <v>0</v>
      </c>
    </row>
    <row r="208" spans="1:16" ht="12.75">
      <c r="A208" t="s">
        <v>112</v>
      </c>
      <c r="H208">
        <v>0</v>
      </c>
      <c r="L208">
        <v>0</v>
      </c>
      <c r="M208">
        <v>0</v>
      </c>
      <c r="N208">
        <v>0</v>
      </c>
      <c r="O208" s="2">
        <v>0</v>
      </c>
      <c r="P208" s="2">
        <v>0</v>
      </c>
    </row>
    <row r="209" ht="12.75">
      <c r="A209" t="s">
        <v>332</v>
      </c>
    </row>
    <row r="210" spans="1:16" ht="12.75">
      <c r="A210" t="s">
        <v>333</v>
      </c>
      <c r="C210" t="s">
        <v>334</v>
      </c>
      <c r="D210" t="s">
        <v>335</v>
      </c>
      <c r="E210" t="s">
        <v>120</v>
      </c>
      <c r="F210" t="s">
        <v>336</v>
      </c>
      <c r="G210" s="6">
        <v>40303</v>
      </c>
      <c r="H210">
        <v>2.62</v>
      </c>
      <c r="I210" t="s">
        <v>22</v>
      </c>
      <c r="J210" s="2">
        <v>0.055</v>
      </c>
      <c r="K210" s="2">
        <v>0.02</v>
      </c>
      <c r="L210">
        <v>0</v>
      </c>
      <c r="M210">
        <v>110.58</v>
      </c>
      <c r="N210">
        <v>0</v>
      </c>
      <c r="O210" s="2">
        <v>0</v>
      </c>
      <c r="P210" s="2">
        <v>0</v>
      </c>
    </row>
    <row r="211" spans="1:16" ht="12.75">
      <c r="A211" s="1" t="s">
        <v>337</v>
      </c>
      <c r="H211" s="1">
        <v>0</v>
      </c>
      <c r="N211" s="1">
        <v>0</v>
      </c>
      <c r="O211" s="4">
        <v>0</v>
      </c>
      <c r="P211" s="4">
        <v>0</v>
      </c>
    </row>
    <row r="212" ht="12.75">
      <c r="A212" t="s">
        <v>338</v>
      </c>
    </row>
    <row r="213" spans="1:16" ht="12.75">
      <c r="A213" t="s">
        <v>339</v>
      </c>
      <c r="C213" t="s">
        <v>340</v>
      </c>
      <c r="D213" t="s">
        <v>341</v>
      </c>
      <c r="E213" t="s">
        <v>120</v>
      </c>
      <c r="F213" t="s">
        <v>336</v>
      </c>
      <c r="G213" t="s">
        <v>342</v>
      </c>
      <c r="H213">
        <v>1.92</v>
      </c>
      <c r="I213" t="s">
        <v>22</v>
      </c>
      <c r="J213" s="2">
        <v>0.048</v>
      </c>
      <c r="K213" s="2">
        <v>0.0126</v>
      </c>
      <c r="L213">
        <v>0</v>
      </c>
      <c r="M213">
        <v>109.35</v>
      </c>
      <c r="N213">
        <v>0</v>
      </c>
      <c r="O213" s="2">
        <v>0</v>
      </c>
      <c r="P213" s="2">
        <v>0</v>
      </c>
    </row>
    <row r="214" spans="1:16" ht="12.75">
      <c r="A214" s="1" t="s">
        <v>343</v>
      </c>
      <c r="H214" s="1">
        <v>0</v>
      </c>
      <c r="N214" s="1">
        <v>0</v>
      </c>
      <c r="O214" s="4">
        <v>0</v>
      </c>
      <c r="P214" s="4">
        <v>0</v>
      </c>
    </row>
    <row r="215" spans="1:16" ht="12.75">
      <c r="A215" s="1" t="s">
        <v>113</v>
      </c>
      <c r="H215" s="1">
        <v>0</v>
      </c>
      <c r="N215" s="1">
        <v>0</v>
      </c>
      <c r="O215" s="4">
        <v>0</v>
      </c>
      <c r="P215" s="4">
        <v>0</v>
      </c>
    </row>
    <row r="216" spans="1:16" ht="12.75">
      <c r="A216" s="1" t="s">
        <v>39</v>
      </c>
      <c r="H216" s="1">
        <v>0</v>
      </c>
      <c r="N216" s="1">
        <v>0</v>
      </c>
      <c r="O216" s="4">
        <v>0</v>
      </c>
      <c r="P216" s="4">
        <v>0</v>
      </c>
    </row>
    <row r="217" spans="1:16" ht="12.75">
      <c r="A217" s="1" t="s">
        <v>344</v>
      </c>
      <c r="H217" s="1">
        <v>4.13</v>
      </c>
      <c r="K217" s="4">
        <v>0.0331</v>
      </c>
      <c r="N217" s="1">
        <v>66059.39</v>
      </c>
      <c r="O217" s="4">
        <v>0.0007</v>
      </c>
      <c r="P217" s="4">
        <v>0.2681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rightToLeft="1" workbookViewId="0" topLeftCell="A1">
      <selection activeCell="A8" sqref="A8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102</v>
      </c>
      <c r="C4" s="16"/>
      <c r="D4" s="16"/>
    </row>
    <row r="5" spans="2:3" ht="12.75">
      <c r="B5" s="15"/>
      <c r="C5" s="16"/>
    </row>
    <row r="7" spans="3:16" ht="12.75">
      <c r="C7" s="1" t="s">
        <v>103</v>
      </c>
      <c r="D7" s="1" t="s">
        <v>3</v>
      </c>
      <c r="E7" s="1" t="s">
        <v>4</v>
      </c>
      <c r="F7" s="1" t="s">
        <v>5</v>
      </c>
      <c r="G7" s="1" t="s">
        <v>42</v>
      </c>
      <c r="H7" s="1" t="s">
        <v>43</v>
      </c>
      <c r="I7" s="1" t="s">
        <v>6</v>
      </c>
      <c r="J7" s="1" t="s">
        <v>7</v>
      </c>
      <c r="K7" s="1" t="s">
        <v>8</v>
      </c>
      <c r="L7" s="1" t="s">
        <v>44</v>
      </c>
      <c r="M7" s="1" t="s">
        <v>45</v>
      </c>
      <c r="N7" s="1" t="s">
        <v>9</v>
      </c>
      <c r="O7" s="1" t="s">
        <v>104</v>
      </c>
      <c r="P7" s="1" t="s">
        <v>10</v>
      </c>
    </row>
    <row r="8" spans="7:16" ht="12.75">
      <c r="G8" t="s">
        <v>47</v>
      </c>
      <c r="H8" t="s">
        <v>48</v>
      </c>
      <c r="J8" t="s">
        <v>11</v>
      </c>
      <c r="K8" t="s">
        <v>11</v>
      </c>
      <c r="L8" t="s">
        <v>49</v>
      </c>
      <c r="M8" t="s">
        <v>50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105</v>
      </c>
      <c r="H10">
        <v>0</v>
      </c>
      <c r="L10">
        <v>0</v>
      </c>
      <c r="M10">
        <v>0</v>
      </c>
      <c r="N10">
        <v>0</v>
      </c>
      <c r="O10" s="2">
        <v>0</v>
      </c>
      <c r="P10" s="2">
        <v>0</v>
      </c>
    </row>
    <row r="11" spans="1:16" ht="12.75">
      <c r="A11" s="1" t="s">
        <v>106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t="s">
        <v>107</v>
      </c>
      <c r="H12">
        <v>0</v>
      </c>
      <c r="L12">
        <v>0</v>
      </c>
      <c r="M12">
        <v>0</v>
      </c>
      <c r="N12">
        <v>0</v>
      </c>
      <c r="O12" s="2">
        <v>0</v>
      </c>
      <c r="P12" s="2">
        <v>0</v>
      </c>
    </row>
    <row r="13" spans="1:16" ht="12.75">
      <c r="A13" s="1" t="s">
        <v>93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t="s">
        <v>108</v>
      </c>
      <c r="H14">
        <v>0</v>
      </c>
      <c r="L14">
        <v>0</v>
      </c>
      <c r="M14">
        <v>0</v>
      </c>
      <c r="N14">
        <v>0</v>
      </c>
      <c r="O14" s="2">
        <v>0</v>
      </c>
      <c r="P14" s="2">
        <v>0</v>
      </c>
    </row>
    <row r="15" spans="1:16" ht="12.75">
      <c r="A15" s="1" t="s">
        <v>109</v>
      </c>
      <c r="H15" s="1">
        <v>0</v>
      </c>
      <c r="N15" s="1">
        <v>0</v>
      </c>
      <c r="O15" s="4">
        <v>0</v>
      </c>
      <c r="P15" s="4">
        <v>0</v>
      </c>
    </row>
    <row r="16" spans="1:16" ht="12.75">
      <c r="A16" s="1" t="s">
        <v>35</v>
      </c>
      <c r="H16" s="1">
        <v>0</v>
      </c>
      <c r="N16" s="1">
        <v>0</v>
      </c>
      <c r="O16" s="4">
        <v>0</v>
      </c>
      <c r="P16" s="4">
        <v>0</v>
      </c>
    </row>
    <row r="17" ht="12.75">
      <c r="A17" t="s">
        <v>36</v>
      </c>
    </row>
    <row r="18" spans="1:16" ht="12.75">
      <c r="A18" t="s">
        <v>110</v>
      </c>
      <c r="H18">
        <v>0</v>
      </c>
      <c r="L18">
        <v>0</v>
      </c>
      <c r="M18">
        <v>0</v>
      </c>
      <c r="N18">
        <v>0</v>
      </c>
      <c r="O18" s="2">
        <v>0</v>
      </c>
      <c r="P18" s="2">
        <v>0</v>
      </c>
    </row>
    <row r="19" spans="1:16" ht="12.75">
      <c r="A19" s="1" t="s">
        <v>111</v>
      </c>
      <c r="H19" s="1">
        <v>0</v>
      </c>
      <c r="N19" s="1">
        <v>0</v>
      </c>
      <c r="O19" s="4">
        <v>0</v>
      </c>
      <c r="P19" s="4">
        <v>0</v>
      </c>
    </row>
    <row r="20" spans="1:16" ht="12.75">
      <c r="A20" t="s">
        <v>112</v>
      </c>
      <c r="H20">
        <v>0</v>
      </c>
      <c r="L20">
        <v>0</v>
      </c>
      <c r="M20">
        <v>0</v>
      </c>
      <c r="N20">
        <v>0</v>
      </c>
      <c r="O20" s="2">
        <v>0</v>
      </c>
      <c r="P20" s="2">
        <v>0</v>
      </c>
    </row>
    <row r="21" spans="1:16" ht="12.75">
      <c r="A21" s="1" t="s">
        <v>113</v>
      </c>
      <c r="H21" s="1">
        <v>0</v>
      </c>
      <c r="N21" s="1">
        <v>0</v>
      </c>
      <c r="O21" s="4">
        <v>0</v>
      </c>
      <c r="P21" s="4">
        <v>0</v>
      </c>
    </row>
    <row r="22" spans="1:16" ht="12.75">
      <c r="A22" s="1" t="s">
        <v>39</v>
      </c>
      <c r="H22" s="1">
        <v>0</v>
      </c>
      <c r="N22" s="1">
        <v>0</v>
      </c>
      <c r="O22" s="4">
        <v>0</v>
      </c>
      <c r="P22" s="4">
        <v>0</v>
      </c>
    </row>
    <row r="23" spans="1:16" ht="12.75">
      <c r="A23" s="1" t="s">
        <v>114</v>
      </c>
      <c r="H23" s="1">
        <v>0</v>
      </c>
      <c r="N23" s="1">
        <v>0</v>
      </c>
      <c r="O23" s="4">
        <v>0</v>
      </c>
      <c r="P23" s="4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57"/>
  <sheetViews>
    <sheetView rightToLeft="1" workbookViewId="0" topLeftCell="A1">
      <selection activeCell="A8" sqref="A8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6.003906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1.7109375" style="0" bestFit="1" customWidth="1"/>
    <col min="12" max="12" width="7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41</v>
      </c>
      <c r="C4" s="16"/>
      <c r="D4" s="16"/>
    </row>
    <row r="5" spans="2:3" ht="12.75">
      <c r="B5" s="15"/>
      <c r="C5" s="16"/>
    </row>
    <row r="7" spans="3:15" ht="12.75">
      <c r="C7" s="1" t="s">
        <v>3</v>
      </c>
      <c r="D7" s="1" t="s">
        <v>4</v>
      </c>
      <c r="E7" s="1" t="s">
        <v>5</v>
      </c>
      <c r="F7" s="1" t="s">
        <v>42</v>
      </c>
      <c r="G7" s="1" t="s">
        <v>43</v>
      </c>
      <c r="H7" s="1" t="s">
        <v>6</v>
      </c>
      <c r="I7" s="1" t="s">
        <v>7</v>
      </c>
      <c r="J7" s="1" t="s">
        <v>8</v>
      </c>
      <c r="K7" s="1" t="s">
        <v>44</v>
      </c>
      <c r="L7" s="1" t="s">
        <v>45</v>
      </c>
      <c r="M7" s="1" t="s">
        <v>9</v>
      </c>
      <c r="N7" s="1" t="s">
        <v>46</v>
      </c>
      <c r="O7" s="1" t="s">
        <v>10</v>
      </c>
    </row>
    <row r="8" spans="6:15" ht="12.75">
      <c r="F8" t="s">
        <v>47</v>
      </c>
      <c r="G8" t="s">
        <v>48</v>
      </c>
      <c r="I8" t="s">
        <v>11</v>
      </c>
      <c r="J8" t="s">
        <v>11</v>
      </c>
      <c r="K8" t="s">
        <v>49</v>
      </c>
      <c r="L8" t="s">
        <v>50</v>
      </c>
      <c r="M8" t="s">
        <v>12</v>
      </c>
      <c r="N8" t="s">
        <v>11</v>
      </c>
      <c r="O8" t="s">
        <v>11</v>
      </c>
    </row>
    <row r="9" ht="12.75">
      <c r="A9" t="s">
        <v>51</v>
      </c>
    </row>
    <row r="10" ht="12.75">
      <c r="A10" t="s">
        <v>13</v>
      </c>
    </row>
    <row r="11" ht="12.75">
      <c r="A11" t="s">
        <v>52</v>
      </c>
    </row>
    <row r="12" spans="1:15" ht="12.75">
      <c r="A12" t="s">
        <v>53</v>
      </c>
      <c r="G12">
        <v>0</v>
      </c>
      <c r="K12">
        <v>0</v>
      </c>
      <c r="L12">
        <v>0</v>
      </c>
      <c r="M12">
        <v>0</v>
      </c>
      <c r="N12" s="2">
        <v>0</v>
      </c>
      <c r="O12" s="2">
        <v>0</v>
      </c>
    </row>
    <row r="13" spans="1:15" ht="12.75">
      <c r="A13" t="s">
        <v>54</v>
      </c>
      <c r="G13">
        <v>0</v>
      </c>
      <c r="K13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t="s">
        <v>55</v>
      </c>
      <c r="C14">
        <v>1108927</v>
      </c>
      <c r="D14" t="s">
        <v>16</v>
      </c>
      <c r="F14" s="6">
        <v>39483</v>
      </c>
      <c r="G14">
        <v>6.25</v>
      </c>
      <c r="H14" t="s">
        <v>17</v>
      </c>
      <c r="I14" s="2">
        <v>0.035</v>
      </c>
      <c r="J14" s="2">
        <v>0.0221</v>
      </c>
      <c r="K14" s="3">
        <v>4657331</v>
      </c>
      <c r="L14">
        <v>124.9</v>
      </c>
      <c r="M14" s="3">
        <v>5817.01</v>
      </c>
      <c r="N14" s="2">
        <v>0.0003</v>
      </c>
      <c r="O14" s="2">
        <v>0.0236</v>
      </c>
    </row>
    <row r="15" spans="1:15" ht="12.75">
      <c r="A15" t="s">
        <v>56</v>
      </c>
      <c r="C15">
        <v>1113646</v>
      </c>
      <c r="D15" t="s">
        <v>16</v>
      </c>
      <c r="F15" s="6">
        <v>40248</v>
      </c>
      <c r="G15">
        <v>3.16</v>
      </c>
      <c r="H15" t="s">
        <v>17</v>
      </c>
      <c r="I15" s="2">
        <v>0.015</v>
      </c>
      <c r="J15" s="2">
        <v>0.0123</v>
      </c>
      <c r="K15" s="3">
        <v>1875000</v>
      </c>
      <c r="L15">
        <v>110.02</v>
      </c>
      <c r="M15" s="3">
        <v>2062.88</v>
      </c>
      <c r="N15" s="2">
        <v>0.0002</v>
      </c>
      <c r="O15" s="2">
        <v>0.0084</v>
      </c>
    </row>
    <row r="16" spans="1:15" ht="12.75">
      <c r="A16" t="s">
        <v>57</v>
      </c>
      <c r="C16">
        <v>9547233</v>
      </c>
      <c r="D16" t="s">
        <v>16</v>
      </c>
      <c r="F16" t="s">
        <v>58</v>
      </c>
      <c r="G16">
        <v>3.67</v>
      </c>
      <c r="H16" t="s">
        <v>17</v>
      </c>
      <c r="I16" s="2">
        <v>0.05</v>
      </c>
      <c r="J16" s="2">
        <v>0.0145</v>
      </c>
      <c r="K16" s="3">
        <v>3927319</v>
      </c>
      <c r="L16">
        <v>150.74</v>
      </c>
      <c r="M16" s="3">
        <v>5920.04</v>
      </c>
      <c r="N16" s="2">
        <v>0.0003</v>
      </c>
      <c r="O16" s="2">
        <v>0.024</v>
      </c>
    </row>
    <row r="17" spans="1:15" ht="12.75">
      <c r="A17" t="s">
        <v>59</v>
      </c>
      <c r="C17">
        <v>9548033</v>
      </c>
      <c r="D17" t="s">
        <v>16</v>
      </c>
      <c r="F17" s="6">
        <v>37174</v>
      </c>
      <c r="G17">
        <v>0.42</v>
      </c>
      <c r="H17" t="s">
        <v>17</v>
      </c>
      <c r="I17" s="2">
        <v>0.04</v>
      </c>
      <c r="J17" s="2">
        <v>-0.026</v>
      </c>
      <c r="K17" s="3">
        <v>3179508</v>
      </c>
      <c r="L17">
        <v>130.75</v>
      </c>
      <c r="M17" s="3">
        <v>4157.21</v>
      </c>
      <c r="N17" s="2">
        <v>0.0003</v>
      </c>
      <c r="O17" s="2">
        <v>0.0169</v>
      </c>
    </row>
    <row r="18" spans="1:15" ht="12.75">
      <c r="A18" t="s">
        <v>60</v>
      </c>
      <c r="C18">
        <v>9548132</v>
      </c>
      <c r="D18" t="s">
        <v>16</v>
      </c>
      <c r="F18" s="6">
        <v>37501</v>
      </c>
      <c r="G18">
        <v>1.37</v>
      </c>
      <c r="H18" t="s">
        <v>17</v>
      </c>
      <c r="I18" s="2">
        <v>0.05</v>
      </c>
      <c r="J18" s="2">
        <v>0.0012</v>
      </c>
      <c r="K18" s="3">
        <v>5064425</v>
      </c>
      <c r="L18">
        <v>127.77</v>
      </c>
      <c r="M18" s="3">
        <v>6470.82</v>
      </c>
      <c r="N18" s="2">
        <v>0.0004</v>
      </c>
      <c r="O18" s="2">
        <v>0.0263</v>
      </c>
    </row>
    <row r="19" spans="1:15" ht="12.75">
      <c r="A19" t="s">
        <v>61</v>
      </c>
      <c r="C19">
        <v>9590332</v>
      </c>
      <c r="D19" t="s">
        <v>16</v>
      </c>
      <c r="F19" t="s">
        <v>62</v>
      </c>
      <c r="G19">
        <v>8.58</v>
      </c>
      <c r="H19" t="s">
        <v>17</v>
      </c>
      <c r="I19" s="2">
        <v>0.04</v>
      </c>
      <c r="J19" s="2">
        <v>0.0262</v>
      </c>
      <c r="K19" s="3">
        <v>530000</v>
      </c>
      <c r="L19">
        <v>143.07</v>
      </c>
      <c r="M19">
        <v>758.27</v>
      </c>
      <c r="N19" s="2">
        <v>0</v>
      </c>
      <c r="O19" s="2">
        <v>0.0031</v>
      </c>
    </row>
    <row r="20" spans="1:15" ht="12.75">
      <c r="A20" t="s">
        <v>63</v>
      </c>
      <c r="G20">
        <v>0</v>
      </c>
      <c r="K20">
        <v>0</v>
      </c>
      <c r="L20">
        <v>0</v>
      </c>
      <c r="M20">
        <v>0</v>
      </c>
      <c r="N20" s="2">
        <v>0</v>
      </c>
      <c r="O20" s="2">
        <v>0</v>
      </c>
    </row>
    <row r="21" spans="1:15" ht="12.75">
      <c r="A21" s="1" t="s">
        <v>64</v>
      </c>
      <c r="G21" s="1">
        <v>3.24</v>
      </c>
      <c r="J21" s="4">
        <v>0.0063</v>
      </c>
      <c r="M21" s="5">
        <v>25186.22</v>
      </c>
      <c r="N21" s="4">
        <v>0.0003</v>
      </c>
      <c r="O21" s="4">
        <v>0.1022</v>
      </c>
    </row>
    <row r="22" ht="12.75">
      <c r="A22" t="s">
        <v>65</v>
      </c>
    </row>
    <row r="23" spans="1:15" ht="12.75">
      <c r="A23" t="s">
        <v>66</v>
      </c>
      <c r="G23">
        <v>0</v>
      </c>
      <c r="K23">
        <v>0</v>
      </c>
      <c r="L23">
        <v>0</v>
      </c>
      <c r="M23">
        <v>0</v>
      </c>
      <c r="N23" s="2">
        <v>0</v>
      </c>
      <c r="O23" s="2">
        <v>0</v>
      </c>
    </row>
    <row r="24" spans="1:15" ht="12.75">
      <c r="A24" t="s">
        <v>67</v>
      </c>
      <c r="C24">
        <v>8110314</v>
      </c>
      <c r="D24" t="s">
        <v>16</v>
      </c>
      <c r="F24" s="6">
        <v>40240</v>
      </c>
      <c r="G24">
        <v>0</v>
      </c>
      <c r="H24" t="s">
        <v>17</v>
      </c>
      <c r="K24">
        <v>0</v>
      </c>
      <c r="L24">
        <v>0</v>
      </c>
      <c r="M24">
        <v>0</v>
      </c>
      <c r="N24" s="2">
        <v>0</v>
      </c>
      <c r="O24" s="2">
        <v>0</v>
      </c>
    </row>
    <row r="25" spans="1:15" ht="12.75">
      <c r="A25" t="s">
        <v>68</v>
      </c>
      <c r="C25">
        <v>8110413</v>
      </c>
      <c r="D25" t="s">
        <v>16</v>
      </c>
      <c r="F25" s="6">
        <v>40275</v>
      </c>
      <c r="G25">
        <v>0.01</v>
      </c>
      <c r="H25" t="s">
        <v>17</v>
      </c>
      <c r="J25" s="2">
        <v>0.0372</v>
      </c>
      <c r="K25" s="3">
        <v>1179186</v>
      </c>
      <c r="L25">
        <v>99.95</v>
      </c>
      <c r="M25" s="3">
        <v>1178.6</v>
      </c>
      <c r="N25" s="2">
        <v>0.0001</v>
      </c>
      <c r="O25" s="2">
        <v>0.0048</v>
      </c>
    </row>
    <row r="26" spans="1:15" ht="12.75">
      <c r="A26" t="s">
        <v>69</v>
      </c>
      <c r="C26">
        <v>8110512</v>
      </c>
      <c r="D26" t="s">
        <v>16</v>
      </c>
      <c r="F26" s="6">
        <v>40515</v>
      </c>
      <c r="G26">
        <v>0.09</v>
      </c>
      <c r="H26" t="s">
        <v>17</v>
      </c>
      <c r="J26" s="2">
        <v>0.0288</v>
      </c>
      <c r="K26" s="3">
        <v>62000</v>
      </c>
      <c r="L26">
        <v>99.74</v>
      </c>
      <c r="M26">
        <v>61.84</v>
      </c>
      <c r="N26" s="2">
        <v>0</v>
      </c>
      <c r="O26" s="2">
        <v>0.0003</v>
      </c>
    </row>
    <row r="27" spans="1:15" ht="12.75">
      <c r="A27" t="s">
        <v>70</v>
      </c>
      <c r="C27">
        <v>8110611</v>
      </c>
      <c r="D27" t="s">
        <v>16</v>
      </c>
      <c r="F27" s="6">
        <v>40457</v>
      </c>
      <c r="G27">
        <v>0.17</v>
      </c>
      <c r="H27" t="s">
        <v>17</v>
      </c>
      <c r="J27" s="2">
        <v>0.0295</v>
      </c>
      <c r="K27" s="3">
        <v>3516</v>
      </c>
      <c r="L27">
        <v>99.51</v>
      </c>
      <c r="M27">
        <v>3.5</v>
      </c>
      <c r="N27" s="2">
        <v>0</v>
      </c>
      <c r="O27" s="2">
        <v>0</v>
      </c>
    </row>
    <row r="28" spans="1:15" ht="12.75">
      <c r="A28" t="s">
        <v>71</v>
      </c>
      <c r="C28">
        <v>8110710</v>
      </c>
      <c r="D28" t="s">
        <v>16</v>
      </c>
      <c r="F28" s="6">
        <v>40367</v>
      </c>
      <c r="G28">
        <v>0.26</v>
      </c>
      <c r="H28" t="s">
        <v>17</v>
      </c>
      <c r="J28" s="2">
        <v>0.031</v>
      </c>
      <c r="K28" s="3">
        <v>7252000</v>
      </c>
      <c r="L28">
        <v>99.19</v>
      </c>
      <c r="M28" s="3">
        <v>7193.26</v>
      </c>
      <c r="N28" s="2">
        <v>0.0006</v>
      </c>
      <c r="O28" s="2">
        <v>0.0292</v>
      </c>
    </row>
    <row r="29" spans="1:15" ht="12.75">
      <c r="A29" t="s">
        <v>72</v>
      </c>
      <c r="C29">
        <v>8111015</v>
      </c>
      <c r="D29" t="s">
        <v>16</v>
      </c>
      <c r="F29" s="6">
        <v>40457</v>
      </c>
      <c r="G29">
        <v>0.51</v>
      </c>
      <c r="H29" t="s">
        <v>17</v>
      </c>
      <c r="J29" s="2">
        <v>0.0325</v>
      </c>
      <c r="K29" s="3">
        <v>1612</v>
      </c>
      <c r="L29">
        <v>98.36</v>
      </c>
      <c r="M29">
        <v>1.59</v>
      </c>
      <c r="N29" s="2">
        <v>0</v>
      </c>
      <c r="O29" s="2">
        <v>0</v>
      </c>
    </row>
    <row r="30" spans="1:15" ht="12.75">
      <c r="A30" t="s">
        <v>73</v>
      </c>
      <c r="C30">
        <v>8111114</v>
      </c>
      <c r="D30" t="s">
        <v>16</v>
      </c>
      <c r="F30" s="6">
        <v>40485</v>
      </c>
      <c r="G30">
        <v>0.59</v>
      </c>
      <c r="H30" t="s">
        <v>17</v>
      </c>
      <c r="J30" s="2">
        <v>0.0324</v>
      </c>
      <c r="K30" s="3">
        <v>1100000</v>
      </c>
      <c r="L30">
        <v>98.13</v>
      </c>
      <c r="M30" s="3">
        <v>1079.43</v>
      </c>
      <c r="N30" s="2">
        <v>0.0001</v>
      </c>
      <c r="O30" s="2">
        <v>0.0044</v>
      </c>
    </row>
    <row r="31" spans="1:15" ht="12.75">
      <c r="A31" t="s">
        <v>74</v>
      </c>
      <c r="C31">
        <v>8120255</v>
      </c>
      <c r="D31" t="s">
        <v>16</v>
      </c>
      <c r="F31" s="6">
        <v>40604</v>
      </c>
      <c r="G31">
        <v>0.92</v>
      </c>
      <c r="H31" t="s">
        <v>17</v>
      </c>
      <c r="J31" s="2">
        <v>0.0342</v>
      </c>
      <c r="K31" s="3">
        <v>1069203</v>
      </c>
      <c r="L31">
        <v>96.97</v>
      </c>
      <c r="M31" s="3">
        <v>1036.81</v>
      </c>
      <c r="N31" s="2">
        <v>0.0001</v>
      </c>
      <c r="O31" s="2">
        <v>0.0042</v>
      </c>
    </row>
    <row r="32" spans="1:15" ht="12.75">
      <c r="A32" t="s">
        <v>75</v>
      </c>
      <c r="G32">
        <v>0</v>
      </c>
      <c r="K32">
        <v>0</v>
      </c>
      <c r="L32">
        <v>0</v>
      </c>
      <c r="M32">
        <v>0</v>
      </c>
      <c r="N32" s="2">
        <v>0</v>
      </c>
      <c r="O32" s="2">
        <v>0</v>
      </c>
    </row>
    <row r="33" spans="1:15" ht="12.75">
      <c r="A33" t="s">
        <v>76</v>
      </c>
      <c r="C33">
        <v>1099456</v>
      </c>
      <c r="D33" t="s">
        <v>16</v>
      </c>
      <c r="F33" s="6">
        <v>40308</v>
      </c>
      <c r="G33">
        <v>10.32</v>
      </c>
      <c r="H33" t="s">
        <v>17</v>
      </c>
      <c r="I33" s="2">
        <v>0.0625</v>
      </c>
      <c r="J33" s="2">
        <v>0.0564</v>
      </c>
      <c r="K33" s="3">
        <v>2083000</v>
      </c>
      <c r="L33">
        <v>108.73</v>
      </c>
      <c r="M33" s="3">
        <v>2264.85</v>
      </c>
      <c r="N33" s="2">
        <v>0.0002</v>
      </c>
      <c r="O33" s="2">
        <v>0.0092</v>
      </c>
    </row>
    <row r="34" spans="1:15" ht="12.75">
      <c r="A34" t="s">
        <v>77</v>
      </c>
      <c r="C34">
        <v>1101575</v>
      </c>
      <c r="D34" t="s">
        <v>16</v>
      </c>
      <c r="F34" t="s">
        <v>78</v>
      </c>
      <c r="G34">
        <v>5.2</v>
      </c>
      <c r="H34" t="s">
        <v>17</v>
      </c>
      <c r="I34" s="2">
        <v>0.055</v>
      </c>
      <c r="J34" s="2">
        <v>0.0491</v>
      </c>
      <c r="K34" s="3">
        <v>5918162</v>
      </c>
      <c r="L34">
        <v>103.42</v>
      </c>
      <c r="M34" s="3">
        <v>6120.56</v>
      </c>
      <c r="N34" s="2">
        <v>0.0003</v>
      </c>
      <c r="O34" s="2">
        <v>0.0248</v>
      </c>
    </row>
    <row r="35" spans="1:15" ht="12.75">
      <c r="A35" t="s">
        <v>79</v>
      </c>
      <c r="C35">
        <v>1107788</v>
      </c>
      <c r="D35" t="s">
        <v>16</v>
      </c>
      <c r="F35" t="s">
        <v>80</v>
      </c>
      <c r="G35">
        <v>1.95</v>
      </c>
      <c r="H35" t="s">
        <v>17</v>
      </c>
      <c r="I35" s="2">
        <v>0.05</v>
      </c>
      <c r="J35" s="2">
        <v>0.0397</v>
      </c>
      <c r="K35" s="3">
        <v>7935350</v>
      </c>
      <c r="L35">
        <v>101.94</v>
      </c>
      <c r="M35" s="3">
        <v>8089.3</v>
      </c>
      <c r="N35" s="2">
        <v>0.0005</v>
      </c>
      <c r="O35" s="2">
        <v>0.0328</v>
      </c>
    </row>
    <row r="36" spans="1:15" ht="12.75">
      <c r="A36" t="s">
        <v>81</v>
      </c>
      <c r="C36">
        <v>1110907</v>
      </c>
      <c r="D36" t="s">
        <v>16</v>
      </c>
      <c r="F36" s="6">
        <v>40156</v>
      </c>
      <c r="G36">
        <v>6.54</v>
      </c>
      <c r="H36" t="s">
        <v>17</v>
      </c>
      <c r="I36" s="2">
        <v>0.06</v>
      </c>
      <c r="J36" s="2">
        <v>0.0516</v>
      </c>
      <c r="K36" s="3">
        <v>1385936</v>
      </c>
      <c r="L36">
        <v>105.87</v>
      </c>
      <c r="M36" s="3">
        <v>1467.29</v>
      </c>
      <c r="N36" s="2">
        <v>0.0001</v>
      </c>
      <c r="O36" s="2">
        <v>0.006</v>
      </c>
    </row>
    <row r="37" spans="1:15" ht="12.75">
      <c r="A37" t="s">
        <v>82</v>
      </c>
      <c r="C37">
        <v>1112887</v>
      </c>
      <c r="D37" t="s">
        <v>16</v>
      </c>
      <c r="F37" t="s">
        <v>83</v>
      </c>
      <c r="G37">
        <v>1</v>
      </c>
      <c r="H37" t="s">
        <v>17</v>
      </c>
      <c r="I37" s="2">
        <v>0.04</v>
      </c>
      <c r="J37" s="2">
        <v>0.0357</v>
      </c>
      <c r="K37" s="3">
        <v>1484743</v>
      </c>
      <c r="L37">
        <v>100.42</v>
      </c>
      <c r="M37" s="3">
        <v>1490.98</v>
      </c>
      <c r="N37" s="2">
        <v>0.0001</v>
      </c>
      <c r="O37" s="2">
        <v>0.0061</v>
      </c>
    </row>
    <row r="38" spans="1:15" ht="12.75">
      <c r="A38" t="s">
        <v>84</v>
      </c>
      <c r="C38">
        <v>1115773</v>
      </c>
      <c r="D38" t="s">
        <v>16</v>
      </c>
      <c r="F38" s="6">
        <v>40493</v>
      </c>
      <c r="G38">
        <v>7.29</v>
      </c>
      <c r="H38" t="s">
        <v>17</v>
      </c>
      <c r="I38" s="2">
        <v>0.05</v>
      </c>
      <c r="J38" s="2">
        <v>0.0525</v>
      </c>
      <c r="K38" s="3">
        <v>4451977</v>
      </c>
      <c r="L38">
        <v>99.03</v>
      </c>
      <c r="M38" s="3">
        <v>4408.79</v>
      </c>
      <c r="N38" s="2">
        <v>0.0003</v>
      </c>
      <c r="O38" s="2">
        <v>0.0179</v>
      </c>
    </row>
    <row r="39" spans="1:15" ht="12.75">
      <c r="A39" t="s">
        <v>85</v>
      </c>
      <c r="C39">
        <v>1122019</v>
      </c>
      <c r="D39" t="s">
        <v>16</v>
      </c>
      <c r="F39" s="6">
        <v>40609</v>
      </c>
      <c r="G39">
        <v>4.9</v>
      </c>
      <c r="H39" t="s">
        <v>17</v>
      </c>
      <c r="I39" s="2">
        <v>0.0425</v>
      </c>
      <c r="J39" s="2">
        <v>0.0484</v>
      </c>
      <c r="K39" s="3">
        <v>5000000</v>
      </c>
      <c r="L39">
        <v>98.15</v>
      </c>
      <c r="M39" s="3">
        <v>4907.5</v>
      </c>
      <c r="N39" s="2">
        <v>0.002</v>
      </c>
      <c r="O39" s="2">
        <v>0.0199</v>
      </c>
    </row>
    <row r="40" spans="1:15" ht="12.75">
      <c r="A40" t="s">
        <v>86</v>
      </c>
      <c r="C40">
        <v>9268038</v>
      </c>
      <c r="D40" t="s">
        <v>16</v>
      </c>
      <c r="F40" s="6">
        <v>37266</v>
      </c>
      <c r="G40">
        <v>0.08</v>
      </c>
      <c r="H40" t="s">
        <v>17</v>
      </c>
      <c r="I40" s="2">
        <v>0.07</v>
      </c>
      <c r="J40" s="2">
        <v>0.0323</v>
      </c>
      <c r="K40" s="3">
        <v>3483711</v>
      </c>
      <c r="L40">
        <v>106.72</v>
      </c>
      <c r="M40" s="3">
        <v>3717.82</v>
      </c>
      <c r="N40" s="2">
        <v>0.0003</v>
      </c>
      <c r="O40" s="2">
        <v>0.0151</v>
      </c>
    </row>
    <row r="41" spans="1:15" ht="12.75">
      <c r="A41" t="s">
        <v>87</v>
      </c>
      <c r="C41">
        <v>9268137</v>
      </c>
      <c r="D41" t="s">
        <v>16</v>
      </c>
      <c r="F41" s="6">
        <v>38022</v>
      </c>
      <c r="G41">
        <v>1.08</v>
      </c>
      <c r="H41" t="s">
        <v>17</v>
      </c>
      <c r="I41" s="2">
        <v>0.1</v>
      </c>
      <c r="J41" s="2">
        <v>0.0369</v>
      </c>
      <c r="K41" s="3">
        <v>5123373</v>
      </c>
      <c r="L41">
        <v>115.39</v>
      </c>
      <c r="M41" s="3">
        <v>5911.86</v>
      </c>
      <c r="N41" s="2">
        <v>0.0006</v>
      </c>
      <c r="O41" s="2">
        <v>0.024</v>
      </c>
    </row>
    <row r="42" spans="1:15" ht="12.75">
      <c r="A42" t="s">
        <v>88</v>
      </c>
      <c r="C42">
        <v>9268236</v>
      </c>
      <c r="D42" t="s">
        <v>16</v>
      </c>
      <c r="F42" t="s">
        <v>80</v>
      </c>
      <c r="G42">
        <v>2.8</v>
      </c>
      <c r="H42" t="s">
        <v>17</v>
      </c>
      <c r="I42" s="2">
        <v>0.075</v>
      </c>
      <c r="J42" s="2">
        <v>0.0421</v>
      </c>
      <c r="K42" s="3">
        <v>3422207</v>
      </c>
      <c r="L42">
        <v>109.1</v>
      </c>
      <c r="M42" s="3">
        <v>3733.63</v>
      </c>
      <c r="N42" s="2">
        <v>0.0002</v>
      </c>
      <c r="O42" s="2">
        <v>0.0152</v>
      </c>
    </row>
    <row r="43" spans="1:15" ht="12.75">
      <c r="A43" t="s">
        <v>89</v>
      </c>
      <c r="C43">
        <v>9268335</v>
      </c>
      <c r="D43" t="s">
        <v>16</v>
      </c>
      <c r="F43" s="6">
        <v>39821</v>
      </c>
      <c r="G43">
        <v>4.29</v>
      </c>
      <c r="H43" t="s">
        <v>17</v>
      </c>
      <c r="I43" s="2">
        <v>0.065</v>
      </c>
      <c r="J43" s="2">
        <v>0.0468</v>
      </c>
      <c r="K43" s="3">
        <v>1061923</v>
      </c>
      <c r="L43">
        <v>108.76</v>
      </c>
      <c r="M43" s="3">
        <v>1154.95</v>
      </c>
      <c r="N43" s="2">
        <v>0.0001</v>
      </c>
      <c r="O43" s="2">
        <v>0.0047</v>
      </c>
    </row>
    <row r="44" spans="1:15" ht="12.75">
      <c r="A44" t="s">
        <v>90</v>
      </c>
      <c r="G44">
        <v>0</v>
      </c>
      <c r="K44">
        <v>0</v>
      </c>
      <c r="L44">
        <v>0</v>
      </c>
      <c r="M44">
        <v>0</v>
      </c>
      <c r="N44" s="2">
        <v>0</v>
      </c>
      <c r="O44" s="2">
        <v>0</v>
      </c>
    </row>
    <row r="45" spans="1:15" ht="12.75">
      <c r="A45" t="s">
        <v>91</v>
      </c>
      <c r="C45">
        <v>1106970</v>
      </c>
      <c r="D45" t="s">
        <v>16</v>
      </c>
      <c r="F45" t="s">
        <v>92</v>
      </c>
      <c r="G45">
        <v>5.79</v>
      </c>
      <c r="H45" t="s">
        <v>17</v>
      </c>
      <c r="I45" s="2">
        <v>0.0449</v>
      </c>
      <c r="J45" s="2">
        <v>0.0348</v>
      </c>
      <c r="K45" s="3">
        <v>1000000</v>
      </c>
      <c r="L45">
        <v>99.79</v>
      </c>
      <c r="M45">
        <v>997.9</v>
      </c>
      <c r="N45" s="2">
        <v>0.0001</v>
      </c>
      <c r="O45" s="2">
        <v>0.0041</v>
      </c>
    </row>
    <row r="46" spans="1:15" ht="12.75">
      <c r="A46" s="1" t="s">
        <v>93</v>
      </c>
      <c r="G46" s="1">
        <v>3.09</v>
      </c>
      <c r="J46" s="4">
        <v>0.0414</v>
      </c>
      <c r="M46" s="5">
        <v>54820.43</v>
      </c>
      <c r="N46" s="4">
        <v>0.0002</v>
      </c>
      <c r="O46" s="4">
        <v>0.2225</v>
      </c>
    </row>
    <row r="47" ht="12.75">
      <c r="A47" t="s">
        <v>94</v>
      </c>
    </row>
    <row r="48" spans="1:15" ht="12.75">
      <c r="A48" t="s">
        <v>95</v>
      </c>
      <c r="G48">
        <v>0</v>
      </c>
      <c r="K48">
        <v>0</v>
      </c>
      <c r="L48">
        <v>0</v>
      </c>
      <c r="M48">
        <v>0</v>
      </c>
      <c r="N48" s="2">
        <v>0</v>
      </c>
      <c r="O48" s="2">
        <v>0</v>
      </c>
    </row>
    <row r="49" spans="1:15" ht="12.75">
      <c r="A49" s="1" t="s">
        <v>96</v>
      </c>
      <c r="G49" s="1">
        <v>0</v>
      </c>
      <c r="M49" s="1">
        <v>0</v>
      </c>
      <c r="N49" s="4">
        <v>0</v>
      </c>
      <c r="O49" s="4">
        <v>0</v>
      </c>
    </row>
    <row r="50" spans="1:15" ht="12.75">
      <c r="A50" s="1" t="s">
        <v>35</v>
      </c>
      <c r="G50" s="1">
        <v>3.14</v>
      </c>
      <c r="J50" s="4">
        <v>0.0304</v>
      </c>
      <c r="M50" s="5">
        <v>80006.65</v>
      </c>
      <c r="N50" s="4">
        <v>0.0002</v>
      </c>
      <c r="O50" s="4">
        <v>0.3247</v>
      </c>
    </row>
    <row r="51" ht="12.75">
      <c r="A51" t="s">
        <v>36</v>
      </c>
    </row>
    <row r="52" spans="1:15" ht="12.75">
      <c r="A52" t="s">
        <v>97</v>
      </c>
      <c r="G52">
        <v>0</v>
      </c>
      <c r="K52">
        <v>0</v>
      </c>
      <c r="L52">
        <v>0</v>
      </c>
      <c r="M52">
        <v>0</v>
      </c>
      <c r="N52" s="2">
        <v>0</v>
      </c>
      <c r="O52" s="2">
        <v>0</v>
      </c>
    </row>
    <row r="53" spans="1:15" ht="12.75">
      <c r="A53" s="1" t="s">
        <v>98</v>
      </c>
      <c r="G53" s="1">
        <v>0</v>
      </c>
      <c r="M53" s="1">
        <v>0</v>
      </c>
      <c r="N53" s="4">
        <v>0</v>
      </c>
      <c r="O53" s="4">
        <v>0</v>
      </c>
    </row>
    <row r="54" spans="1:15" ht="12.75">
      <c r="A54" t="s">
        <v>99</v>
      </c>
      <c r="G54">
        <v>0</v>
      </c>
      <c r="K54">
        <v>0</v>
      </c>
      <c r="L54">
        <v>0</v>
      </c>
      <c r="M54">
        <v>0</v>
      </c>
      <c r="N54" s="2">
        <v>0</v>
      </c>
      <c r="O54" s="2">
        <v>0</v>
      </c>
    </row>
    <row r="55" spans="1:15" ht="12.75">
      <c r="A55" s="1" t="s">
        <v>100</v>
      </c>
      <c r="G55" s="1">
        <v>0</v>
      </c>
      <c r="M55" s="1">
        <v>0</v>
      </c>
      <c r="N55" s="4">
        <v>0</v>
      </c>
      <c r="O55" s="4">
        <v>0</v>
      </c>
    </row>
    <row r="56" spans="1:15" ht="12.75">
      <c r="A56" s="1" t="s">
        <v>39</v>
      </c>
      <c r="G56" s="1">
        <v>0</v>
      </c>
      <c r="M56" s="1">
        <v>0</v>
      </c>
      <c r="N56" s="4">
        <v>0</v>
      </c>
      <c r="O56" s="4">
        <v>0</v>
      </c>
    </row>
    <row r="57" spans="1:15" ht="12.75">
      <c r="A57" s="1" t="s">
        <v>101</v>
      </c>
      <c r="G57" s="1">
        <v>3.14</v>
      </c>
      <c r="J57" s="4">
        <v>0.0304</v>
      </c>
      <c r="M57" s="5">
        <v>80006.65</v>
      </c>
      <c r="N57" s="4">
        <v>0.0002</v>
      </c>
      <c r="O57" s="4">
        <v>0.3247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 topLeftCell="A1">
      <selection activeCell="A8" sqref="A8"/>
    </sheetView>
  </sheetViews>
  <sheetFormatPr defaultColWidth="9.140625" defaultRowHeight="12.75"/>
  <cols>
    <col min="1" max="1" width="28.42187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9" max="9" width="8.71093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2</v>
      </c>
      <c r="C4" s="16"/>
    </row>
    <row r="5" spans="2:3" ht="12.75">
      <c r="B5" s="15"/>
      <c r="C5" s="16"/>
    </row>
    <row r="7" spans="3:10" ht="12.75"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</row>
    <row r="8" spans="7:10" ht="12.75">
      <c r="G8" t="s">
        <v>11</v>
      </c>
      <c r="H8" t="s">
        <v>11</v>
      </c>
      <c r="I8" t="s">
        <v>12</v>
      </c>
      <c r="J8" t="s">
        <v>11</v>
      </c>
    </row>
    <row r="9" ht="12.75">
      <c r="A9" t="s">
        <v>13</v>
      </c>
    </row>
    <row r="10" spans="1:10" ht="12.75">
      <c r="A10" t="s">
        <v>14</v>
      </c>
      <c r="I10">
        <v>0</v>
      </c>
      <c r="J10" s="2">
        <v>0</v>
      </c>
    </row>
    <row r="11" spans="1:10" ht="12.75">
      <c r="A11" t="s">
        <v>15</v>
      </c>
      <c r="C11">
        <v>1000132</v>
      </c>
      <c r="D11" t="s">
        <v>16</v>
      </c>
      <c r="F11" t="s">
        <v>17</v>
      </c>
      <c r="I11">
        <v>-6.12</v>
      </c>
      <c r="J11" s="2">
        <v>0</v>
      </c>
    </row>
    <row r="12" spans="1:10" ht="12.75">
      <c r="A12" t="s">
        <v>18</v>
      </c>
      <c r="C12">
        <v>1111111</v>
      </c>
      <c r="D12" t="s">
        <v>16</v>
      </c>
      <c r="F12" t="s">
        <v>17</v>
      </c>
      <c r="I12">
        <v>0</v>
      </c>
      <c r="J12" s="2">
        <v>0</v>
      </c>
    </row>
    <row r="13" spans="1:10" ht="12.75">
      <c r="A13" t="s">
        <v>19</v>
      </c>
      <c r="C13">
        <v>1111178</v>
      </c>
      <c r="D13" t="s">
        <v>16</v>
      </c>
      <c r="F13" t="s">
        <v>17</v>
      </c>
      <c r="I13">
        <v>1.03</v>
      </c>
      <c r="J13" s="2">
        <v>0</v>
      </c>
    </row>
    <row r="14" spans="1:10" ht="12.75">
      <c r="A14" t="s">
        <v>20</v>
      </c>
      <c r="I14">
        <v>0</v>
      </c>
      <c r="J14" s="2">
        <v>0</v>
      </c>
    </row>
    <row r="15" spans="1:10" ht="12.75">
      <c r="A15" t="s">
        <v>21</v>
      </c>
      <c r="C15">
        <v>1000280</v>
      </c>
      <c r="D15" t="s">
        <v>16</v>
      </c>
      <c r="F15" t="s">
        <v>22</v>
      </c>
      <c r="I15">
        <v>38.2</v>
      </c>
      <c r="J15" s="2">
        <v>0.0002</v>
      </c>
    </row>
    <row r="16" spans="1:10" ht="12.75">
      <c r="A16" t="s">
        <v>23</v>
      </c>
      <c r="C16">
        <v>1000298</v>
      </c>
      <c r="D16" t="s">
        <v>16</v>
      </c>
      <c r="F16" t="s">
        <v>24</v>
      </c>
      <c r="I16">
        <v>165.41</v>
      </c>
      <c r="J16" s="2">
        <v>0.0007</v>
      </c>
    </row>
    <row r="17" spans="1:10" ht="12.75">
      <c r="A17" t="s">
        <v>25</v>
      </c>
      <c r="C17">
        <v>1000314</v>
      </c>
      <c r="D17" t="s">
        <v>16</v>
      </c>
      <c r="F17" t="s">
        <v>22</v>
      </c>
      <c r="I17">
        <v>0</v>
      </c>
      <c r="J17" s="2">
        <v>0</v>
      </c>
    </row>
    <row r="18" spans="1:10" ht="12.75">
      <c r="A18" t="s">
        <v>26</v>
      </c>
      <c r="C18">
        <v>1000355</v>
      </c>
      <c r="D18" t="s">
        <v>16</v>
      </c>
      <c r="F18" t="s">
        <v>22</v>
      </c>
      <c r="I18">
        <v>0</v>
      </c>
      <c r="J18" s="2">
        <v>0</v>
      </c>
    </row>
    <row r="19" spans="1:10" ht="12.75">
      <c r="A19" t="s">
        <v>27</v>
      </c>
      <c r="C19">
        <v>1000363</v>
      </c>
      <c r="D19" t="s">
        <v>16</v>
      </c>
      <c r="F19" t="s">
        <v>22</v>
      </c>
      <c r="I19" s="3">
        <v>-1329.12</v>
      </c>
      <c r="J19" s="2">
        <v>-0.0054</v>
      </c>
    </row>
    <row r="20" spans="1:10" ht="12.75">
      <c r="A20" t="s">
        <v>28</v>
      </c>
      <c r="C20">
        <v>1111137</v>
      </c>
      <c r="D20" t="s">
        <v>16</v>
      </c>
      <c r="F20" t="s">
        <v>22</v>
      </c>
      <c r="I20">
        <v>4.53</v>
      </c>
      <c r="J20" s="2">
        <v>0</v>
      </c>
    </row>
    <row r="21" spans="1:10" ht="12.75">
      <c r="A21" t="s">
        <v>29</v>
      </c>
      <c r="I21">
        <v>0</v>
      </c>
      <c r="J21" s="2">
        <v>0</v>
      </c>
    </row>
    <row r="22" spans="1:10" ht="12.75">
      <c r="A22" t="s">
        <v>30</v>
      </c>
      <c r="C22">
        <v>1111122</v>
      </c>
      <c r="D22" t="s">
        <v>16</v>
      </c>
      <c r="F22" t="s">
        <v>17</v>
      </c>
      <c r="H22" s="2">
        <v>0.027</v>
      </c>
      <c r="I22" s="3">
        <v>4042.27</v>
      </c>
      <c r="J22" s="2">
        <v>0.0164</v>
      </c>
    </row>
    <row r="23" spans="1:10" ht="12.75">
      <c r="A23" t="s">
        <v>31</v>
      </c>
      <c r="I23">
        <v>0</v>
      </c>
      <c r="J23" s="2">
        <v>0</v>
      </c>
    </row>
    <row r="24" spans="1:10" ht="12.75">
      <c r="A24" t="s">
        <v>32</v>
      </c>
      <c r="I24">
        <v>0</v>
      </c>
      <c r="J24" s="2">
        <v>0</v>
      </c>
    </row>
    <row r="25" spans="1:10" ht="12.75">
      <c r="A25" t="s">
        <v>33</v>
      </c>
      <c r="I25">
        <v>0</v>
      </c>
      <c r="J25" s="2">
        <v>0</v>
      </c>
    </row>
    <row r="26" spans="1:10" ht="12.75">
      <c r="A26" t="s">
        <v>34</v>
      </c>
      <c r="I26">
        <v>0</v>
      </c>
      <c r="J26" s="2">
        <v>0</v>
      </c>
    </row>
    <row r="27" spans="1:10" ht="12.75">
      <c r="A27" s="1" t="s">
        <v>35</v>
      </c>
      <c r="H27" s="4">
        <v>0.0374</v>
      </c>
      <c r="I27" s="5">
        <v>2916.19</v>
      </c>
      <c r="J27" s="4">
        <v>0.0118</v>
      </c>
    </row>
    <row r="28" ht="12.75">
      <c r="A28" t="s">
        <v>36</v>
      </c>
    </row>
    <row r="29" spans="1:10" ht="12.75">
      <c r="A29" t="s">
        <v>37</v>
      </c>
      <c r="I29">
        <v>0</v>
      </c>
      <c r="J29" s="2">
        <v>0</v>
      </c>
    </row>
    <row r="30" spans="1:10" ht="12.75">
      <c r="A30" t="s">
        <v>38</v>
      </c>
      <c r="I30">
        <v>0</v>
      </c>
      <c r="J30" s="2">
        <v>0</v>
      </c>
    </row>
    <row r="31" spans="1:10" ht="12.75">
      <c r="A31" s="1" t="s">
        <v>39</v>
      </c>
      <c r="I31" s="1">
        <v>0</v>
      </c>
      <c r="J31" s="4">
        <v>0</v>
      </c>
    </row>
    <row r="32" spans="1:10" ht="12.75">
      <c r="A32" s="1" t="s">
        <v>40</v>
      </c>
      <c r="H32" s="4">
        <v>0.0374</v>
      </c>
      <c r="I32" s="5">
        <v>2916.19</v>
      </c>
      <c r="J32" s="4">
        <v>0.0118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rightToLeft="1" workbookViewId="0" topLeftCell="A1">
      <selection activeCell="A8" sqref="A8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1093</v>
      </c>
      <c r="C4" s="16"/>
      <c r="D4" s="16"/>
    </row>
    <row r="5" spans="2:3" ht="12.75">
      <c r="B5" s="15"/>
      <c r="C5" s="16"/>
    </row>
    <row r="7" spans="3:15" ht="12.75">
      <c r="C7" s="1" t="s">
        <v>3</v>
      </c>
      <c r="D7" s="1" t="s">
        <v>103</v>
      </c>
      <c r="E7" s="1" t="s">
        <v>4</v>
      </c>
      <c r="F7" s="1" t="s">
        <v>5</v>
      </c>
      <c r="G7" s="1" t="s">
        <v>42</v>
      </c>
      <c r="H7" s="1" t="s">
        <v>43</v>
      </c>
      <c r="I7" s="1" t="s">
        <v>6</v>
      </c>
      <c r="J7" s="1" t="s">
        <v>7</v>
      </c>
      <c r="K7" s="1" t="s">
        <v>1088</v>
      </c>
      <c r="L7" s="1" t="s">
        <v>44</v>
      </c>
      <c r="M7" s="1" t="s">
        <v>1089</v>
      </c>
      <c r="N7" s="1" t="s">
        <v>46</v>
      </c>
      <c r="O7" s="1" t="s">
        <v>10</v>
      </c>
    </row>
    <row r="8" spans="7:15" ht="12.75">
      <c r="G8" t="s">
        <v>47</v>
      </c>
      <c r="H8" t="s">
        <v>48</v>
      </c>
      <c r="J8" t="s">
        <v>11</v>
      </c>
      <c r="K8" t="s">
        <v>11</v>
      </c>
      <c r="L8" t="s">
        <v>49</v>
      </c>
      <c r="M8" t="s">
        <v>12</v>
      </c>
      <c r="N8" t="s">
        <v>11</v>
      </c>
      <c r="O8" t="s">
        <v>11</v>
      </c>
    </row>
    <row r="9" ht="12.75">
      <c r="A9" t="s">
        <v>1094</v>
      </c>
    </row>
    <row r="10" ht="12.75">
      <c r="A10" t="s">
        <v>13</v>
      </c>
    </row>
    <row r="11" spans="1:15" ht="12.75">
      <c r="A11" t="s">
        <v>695</v>
      </c>
      <c r="H11">
        <v>0</v>
      </c>
      <c r="K11" s="2">
        <v>0</v>
      </c>
      <c r="L11">
        <v>0</v>
      </c>
      <c r="M11">
        <v>0</v>
      </c>
      <c r="N11" s="2">
        <v>0</v>
      </c>
      <c r="O11" s="2">
        <v>0</v>
      </c>
    </row>
    <row r="12" spans="1:15" ht="12.75">
      <c r="A12" s="1" t="s">
        <v>686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t="s">
        <v>687</v>
      </c>
      <c r="H13">
        <v>0</v>
      </c>
      <c r="K13" s="2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s="1" t="s">
        <v>688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t="s">
        <v>108</v>
      </c>
      <c r="H15">
        <v>0</v>
      </c>
      <c r="K15" s="2">
        <v>0</v>
      </c>
      <c r="L15">
        <v>0</v>
      </c>
      <c r="M15">
        <v>0</v>
      </c>
      <c r="N15" s="2">
        <v>0</v>
      </c>
      <c r="O15" s="2">
        <v>0</v>
      </c>
    </row>
    <row r="16" spans="1:15" ht="12.75">
      <c r="A16" s="1" t="s">
        <v>109</v>
      </c>
      <c r="H16" s="1">
        <v>0</v>
      </c>
      <c r="M16" s="1">
        <v>0</v>
      </c>
      <c r="N16" s="4">
        <v>0</v>
      </c>
      <c r="O16" s="4">
        <v>0</v>
      </c>
    </row>
    <row r="17" spans="1:15" ht="12.75">
      <c r="A17" t="s">
        <v>508</v>
      </c>
      <c r="H17">
        <v>0</v>
      </c>
      <c r="K17" s="2">
        <v>0</v>
      </c>
      <c r="L17">
        <v>0</v>
      </c>
      <c r="M17">
        <v>0</v>
      </c>
      <c r="N17" s="2">
        <v>0</v>
      </c>
      <c r="O17" s="2">
        <v>0</v>
      </c>
    </row>
    <row r="18" spans="1:15" ht="12.75">
      <c r="A18" s="1" t="s">
        <v>509</v>
      </c>
      <c r="H18" s="1">
        <v>0</v>
      </c>
      <c r="M18" s="1">
        <v>0</v>
      </c>
      <c r="N18" s="4">
        <v>0</v>
      </c>
      <c r="O18" s="4">
        <v>0</v>
      </c>
    </row>
    <row r="19" spans="1:15" ht="12.75">
      <c r="A19" s="1" t="s">
        <v>1095</v>
      </c>
      <c r="H19" s="1">
        <v>0</v>
      </c>
      <c r="M19" s="1">
        <v>0</v>
      </c>
      <c r="N19" s="4">
        <v>0</v>
      </c>
      <c r="O19" s="4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rightToLeft="1" workbookViewId="0" topLeftCell="A1">
      <selection activeCell="A8" sqref="A8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1087</v>
      </c>
      <c r="C4" s="16"/>
    </row>
    <row r="5" spans="2:3" ht="12.75">
      <c r="B5" s="15"/>
      <c r="C5" s="16"/>
    </row>
    <row r="7" spans="3:15" ht="12.75">
      <c r="C7" s="1" t="s">
        <v>3</v>
      </c>
      <c r="D7" s="1" t="s">
        <v>103</v>
      </c>
      <c r="E7" s="1" t="s">
        <v>4</v>
      </c>
      <c r="F7" s="1" t="s">
        <v>5</v>
      </c>
      <c r="G7" s="1" t="s">
        <v>42</v>
      </c>
      <c r="H7" s="1" t="s">
        <v>43</v>
      </c>
      <c r="I7" s="1" t="s">
        <v>6</v>
      </c>
      <c r="J7" s="1" t="s">
        <v>7</v>
      </c>
      <c r="K7" s="1" t="s">
        <v>1088</v>
      </c>
      <c r="L7" s="1" t="s">
        <v>44</v>
      </c>
      <c r="M7" s="1" t="s">
        <v>1089</v>
      </c>
      <c r="N7" s="1" t="s">
        <v>46</v>
      </c>
      <c r="O7" s="1" t="s">
        <v>10</v>
      </c>
    </row>
    <row r="8" spans="7:15" ht="12.75">
      <c r="G8" t="s">
        <v>47</v>
      </c>
      <c r="H8" t="s">
        <v>48</v>
      </c>
      <c r="J8" t="s">
        <v>11</v>
      </c>
      <c r="K8" t="s">
        <v>11</v>
      </c>
      <c r="L8" t="s">
        <v>49</v>
      </c>
      <c r="M8" t="s">
        <v>12</v>
      </c>
      <c r="N8" t="s">
        <v>11</v>
      </c>
      <c r="O8" t="s">
        <v>11</v>
      </c>
    </row>
    <row r="9" ht="12.75">
      <c r="A9" t="s">
        <v>1090</v>
      </c>
    </row>
    <row r="10" ht="12.75">
      <c r="A10" t="s">
        <v>13</v>
      </c>
    </row>
    <row r="11" spans="1:15" ht="12.75">
      <c r="A11" t="s">
        <v>116</v>
      </c>
      <c r="H11">
        <v>0</v>
      </c>
      <c r="K11" s="2">
        <v>0</v>
      </c>
      <c r="L11">
        <v>0</v>
      </c>
      <c r="M11">
        <v>0</v>
      </c>
      <c r="N11" s="2">
        <v>0</v>
      </c>
      <c r="O11" s="2">
        <v>0</v>
      </c>
    </row>
    <row r="12" spans="1:15" ht="12.75">
      <c r="A12" s="1" t="s">
        <v>106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t="s">
        <v>107</v>
      </c>
      <c r="H13">
        <v>0</v>
      </c>
      <c r="K13" s="2">
        <v>0</v>
      </c>
      <c r="L13">
        <v>0</v>
      </c>
      <c r="M13">
        <v>0</v>
      </c>
      <c r="N13" s="2">
        <v>0</v>
      </c>
      <c r="O13" s="2">
        <v>0</v>
      </c>
    </row>
    <row r="14" spans="1:15" ht="12.75">
      <c r="A14" s="1" t="s">
        <v>93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t="s">
        <v>108</v>
      </c>
      <c r="H15">
        <v>0</v>
      </c>
      <c r="K15" s="2">
        <v>0</v>
      </c>
      <c r="L15">
        <v>0</v>
      </c>
      <c r="M15">
        <v>0</v>
      </c>
      <c r="N15" s="2">
        <v>0</v>
      </c>
      <c r="O15" s="2">
        <v>0</v>
      </c>
    </row>
    <row r="16" spans="1:15" ht="12.75">
      <c r="A16" s="1" t="s">
        <v>109</v>
      </c>
      <c r="H16" s="1">
        <v>0</v>
      </c>
      <c r="M16" s="1">
        <v>0</v>
      </c>
      <c r="N16" s="4">
        <v>0</v>
      </c>
      <c r="O16" s="4">
        <v>0</v>
      </c>
    </row>
    <row r="17" spans="1:15" ht="12.75">
      <c r="A17" t="s">
        <v>1091</v>
      </c>
      <c r="H17">
        <v>0</v>
      </c>
      <c r="K17" s="2">
        <v>0</v>
      </c>
      <c r="L17">
        <v>0</v>
      </c>
      <c r="M17">
        <v>0</v>
      </c>
      <c r="N17" s="2">
        <v>0</v>
      </c>
      <c r="O17" s="2">
        <v>0</v>
      </c>
    </row>
    <row r="18" spans="1:15" ht="12.75">
      <c r="A18" s="1" t="s">
        <v>331</v>
      </c>
      <c r="H18" s="1">
        <v>0</v>
      </c>
      <c r="M18" s="1">
        <v>0</v>
      </c>
      <c r="N18" s="4">
        <v>0</v>
      </c>
      <c r="O18" s="4">
        <v>0</v>
      </c>
    </row>
    <row r="19" spans="1:15" ht="12.75">
      <c r="A19" s="1" t="s">
        <v>1092</v>
      </c>
      <c r="H19" s="1">
        <v>0</v>
      </c>
      <c r="M19" s="1">
        <v>0</v>
      </c>
      <c r="N19" s="4">
        <v>0</v>
      </c>
      <c r="O19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rightToLeft="1" workbookViewId="0" topLeftCell="A1">
      <selection activeCell="C18" sqref="C18"/>
    </sheetView>
  </sheetViews>
  <sheetFormatPr defaultColWidth="9.140625" defaultRowHeight="12.75"/>
  <cols>
    <col min="1" max="1" width="26.281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1081</v>
      </c>
      <c r="C4" s="16"/>
      <c r="D4" s="16"/>
    </row>
    <row r="5" spans="2:3" ht="12.75">
      <c r="B5" s="15"/>
      <c r="C5" s="16"/>
    </row>
    <row r="7" spans="3:4" ht="12.75">
      <c r="C7" s="1" t="s">
        <v>1082</v>
      </c>
      <c r="D7" s="1" t="s">
        <v>1083</v>
      </c>
    </row>
    <row r="8" spans="2:3" ht="12.75">
      <c r="B8" t="s">
        <v>1137</v>
      </c>
      <c r="C8" t="s">
        <v>12</v>
      </c>
    </row>
    <row r="9" ht="12.75">
      <c r="A9" t="s">
        <v>1084</v>
      </c>
    </row>
    <row r="10" ht="12.75">
      <c r="A10" t="s">
        <v>13</v>
      </c>
    </row>
    <row r="11" spans="1:3" ht="12.75">
      <c r="A11" s="1" t="s">
        <v>35</v>
      </c>
      <c r="B11" s="7"/>
      <c r="C11" s="10">
        <v>0</v>
      </c>
    </row>
    <row r="12" spans="1:3" ht="12.75">
      <c r="A12" t="s">
        <v>36</v>
      </c>
      <c r="B12" s="11"/>
      <c r="C12" s="12"/>
    </row>
    <row r="13" spans="1:3" ht="12.75">
      <c r="A13" t="s">
        <v>1138</v>
      </c>
      <c r="B13" s="11">
        <v>100224344</v>
      </c>
      <c r="C13" s="12">
        <v>48.473</v>
      </c>
    </row>
    <row r="14" spans="1:3" ht="15">
      <c r="A14" t="s">
        <v>1139</v>
      </c>
      <c r="B14" s="13">
        <v>100233170</v>
      </c>
      <c r="C14" s="14">
        <v>139.205</v>
      </c>
    </row>
    <row r="15" spans="1:3" ht="12.75">
      <c r="A15" t="s">
        <v>1085</v>
      </c>
      <c r="C15" s="10">
        <f>SUM(C13:C14)</f>
        <v>187.678</v>
      </c>
    </row>
    <row r="16" ht="15">
      <c r="C16" s="14"/>
    </row>
    <row r="17" spans="1:3" ht="12.75">
      <c r="A17" t="s">
        <v>1086</v>
      </c>
      <c r="C17" s="10">
        <f>C15</f>
        <v>187.678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rightToLeft="1" workbookViewId="0" topLeftCell="A1">
      <selection activeCell="A8" sqref="A8"/>
    </sheetView>
  </sheetViews>
  <sheetFormatPr defaultColWidth="9.140625" defaultRowHeight="12.75"/>
  <cols>
    <col min="1" max="1" width="30.2812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1074</v>
      </c>
      <c r="C4" s="16"/>
    </row>
    <row r="5" spans="2:3" ht="12.75">
      <c r="B5" s="15"/>
      <c r="C5" s="16"/>
    </row>
    <row r="7" spans="3:8" ht="12.75">
      <c r="C7" s="1" t="s">
        <v>4</v>
      </c>
      <c r="D7" s="1" t="s">
        <v>5</v>
      </c>
      <c r="E7" s="1" t="s">
        <v>7</v>
      </c>
      <c r="F7" s="1" t="s">
        <v>8</v>
      </c>
      <c r="G7" s="1" t="s">
        <v>677</v>
      </c>
      <c r="H7" s="1" t="s">
        <v>10</v>
      </c>
    </row>
    <row r="8" spans="5:8" ht="12.75">
      <c r="E8" t="s">
        <v>11</v>
      </c>
      <c r="F8" t="s">
        <v>11</v>
      </c>
      <c r="G8" t="s">
        <v>12</v>
      </c>
      <c r="H8" t="s">
        <v>11</v>
      </c>
    </row>
    <row r="9" ht="12.75">
      <c r="A9" t="s">
        <v>1075</v>
      </c>
    </row>
    <row r="10" spans="1:8" ht="12.75">
      <c r="A10" t="s">
        <v>13</v>
      </c>
      <c r="G10">
        <v>0</v>
      </c>
      <c r="H10" s="2">
        <v>0</v>
      </c>
    </row>
    <row r="11" spans="1:8" ht="12.75">
      <c r="A11" t="s">
        <v>1076</v>
      </c>
      <c r="C11" t="s">
        <v>16</v>
      </c>
      <c r="G11">
        <v>-3.44</v>
      </c>
      <c r="H11" s="2">
        <v>0</v>
      </c>
    </row>
    <row r="12" spans="1:8" ht="12.75">
      <c r="A12" t="s">
        <v>1077</v>
      </c>
      <c r="G12">
        <v>0</v>
      </c>
      <c r="H12" s="2">
        <v>0</v>
      </c>
    </row>
    <row r="13" spans="1:9" ht="12.75">
      <c r="A13" t="s">
        <v>398</v>
      </c>
      <c r="G13">
        <v>18.99</v>
      </c>
      <c r="H13" s="2">
        <v>0.0001</v>
      </c>
      <c r="I13" t="s">
        <v>1078</v>
      </c>
    </row>
    <row r="14" spans="1:9" ht="12.75">
      <c r="A14" t="s">
        <v>362</v>
      </c>
      <c r="G14">
        <v>4.11</v>
      </c>
      <c r="H14" s="2">
        <v>0</v>
      </c>
      <c r="I14" t="s">
        <v>1078</v>
      </c>
    </row>
    <row r="15" spans="1:9" ht="12.75">
      <c r="A15" t="s">
        <v>413</v>
      </c>
      <c r="G15">
        <v>9.15</v>
      </c>
      <c r="H15" s="2">
        <v>0</v>
      </c>
      <c r="I15" t="s">
        <v>1078</v>
      </c>
    </row>
    <row r="16" spans="1:9" ht="12.75">
      <c r="A16" t="s">
        <v>418</v>
      </c>
      <c r="G16">
        <v>18.48</v>
      </c>
      <c r="H16" s="2">
        <v>0.0001</v>
      </c>
      <c r="I16" t="s">
        <v>1078</v>
      </c>
    </row>
    <row r="17" spans="1:9" ht="12.75">
      <c r="A17" t="s">
        <v>424</v>
      </c>
      <c r="G17">
        <v>4.3</v>
      </c>
      <c r="H17" s="2">
        <v>0</v>
      </c>
      <c r="I17" t="s">
        <v>1078</v>
      </c>
    </row>
    <row r="18" spans="1:9" ht="12.75">
      <c r="A18" t="s">
        <v>433</v>
      </c>
      <c r="G18">
        <v>4.27</v>
      </c>
      <c r="H18" s="2">
        <v>0</v>
      </c>
      <c r="I18" t="s">
        <v>1078</v>
      </c>
    </row>
    <row r="19" spans="1:9" ht="12.75">
      <c r="A19" t="s">
        <v>1079</v>
      </c>
      <c r="G19">
        <v>15.89</v>
      </c>
      <c r="H19" s="2">
        <v>0.0001</v>
      </c>
      <c r="I19" t="s">
        <v>649</v>
      </c>
    </row>
    <row r="20" spans="1:9" ht="12.75">
      <c r="A20" t="s">
        <v>391</v>
      </c>
      <c r="G20">
        <v>4.73</v>
      </c>
      <c r="H20" s="2">
        <v>0</v>
      </c>
      <c r="I20" t="s">
        <v>1078</v>
      </c>
    </row>
    <row r="21" spans="1:8" ht="12.75">
      <c r="A21" s="1" t="s">
        <v>35</v>
      </c>
      <c r="G21" s="1">
        <v>76.48</v>
      </c>
      <c r="H21" s="4">
        <v>0.0003</v>
      </c>
    </row>
    <row r="22" spans="1:8" ht="12.75">
      <c r="A22" t="s">
        <v>36</v>
      </c>
      <c r="G22">
        <v>0</v>
      </c>
      <c r="H22" s="2">
        <v>0</v>
      </c>
    </row>
    <row r="23" spans="1:8" ht="12.75">
      <c r="A23" s="1" t="s">
        <v>39</v>
      </c>
      <c r="G23" s="1">
        <v>0</v>
      </c>
      <c r="H23" s="4">
        <v>0</v>
      </c>
    </row>
    <row r="24" spans="1:8" ht="12.75">
      <c r="A24" s="1" t="s">
        <v>1080</v>
      </c>
      <c r="G24" s="1">
        <v>76.48</v>
      </c>
      <c r="H24" s="4">
        <v>0.0003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rightToLeft="1" workbookViewId="0" topLeftCell="A1">
      <selection activeCell="A8" sqref="A8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1062</v>
      </c>
      <c r="C4" s="16"/>
      <c r="D4" s="16"/>
    </row>
    <row r="5" spans="2:3" ht="12.75">
      <c r="B5" s="15"/>
      <c r="C5" s="16"/>
    </row>
    <row r="7" spans="3:7" ht="12.75">
      <c r="C7" s="1" t="s">
        <v>1063</v>
      </c>
      <c r="D7" s="1" t="s">
        <v>1064</v>
      </c>
      <c r="E7" s="1" t="s">
        <v>1065</v>
      </c>
      <c r="F7" s="1" t="s">
        <v>677</v>
      </c>
      <c r="G7" s="1" t="s">
        <v>10</v>
      </c>
    </row>
    <row r="8" spans="5:7" ht="12.75">
      <c r="E8" t="s">
        <v>11</v>
      </c>
      <c r="F8" t="s">
        <v>12</v>
      </c>
      <c r="G8" t="s">
        <v>11</v>
      </c>
    </row>
    <row r="9" ht="12.75">
      <c r="A9" t="s">
        <v>1066</v>
      </c>
    </row>
    <row r="10" ht="12.75">
      <c r="A10" t="s">
        <v>13</v>
      </c>
    </row>
    <row r="11" spans="1:7" ht="12.75">
      <c r="A11" t="s">
        <v>1067</v>
      </c>
      <c r="F11">
        <v>0</v>
      </c>
      <c r="G11" s="2">
        <v>0</v>
      </c>
    </row>
    <row r="12" spans="1:7" ht="12.75">
      <c r="A12" s="1" t="s">
        <v>1068</v>
      </c>
      <c r="F12" s="1">
        <v>0</v>
      </c>
      <c r="G12" s="4">
        <v>0</v>
      </c>
    </row>
    <row r="13" spans="1:7" ht="12.75">
      <c r="A13" t="s">
        <v>1069</v>
      </c>
      <c r="F13">
        <v>0</v>
      </c>
      <c r="G13" s="2">
        <v>0</v>
      </c>
    </row>
    <row r="14" spans="1:7" ht="12.75">
      <c r="A14" s="1" t="s">
        <v>1070</v>
      </c>
      <c r="F14" s="1">
        <v>0</v>
      </c>
      <c r="G14" s="4">
        <v>0</v>
      </c>
    </row>
    <row r="15" spans="1:7" ht="12.75">
      <c r="A15" s="1" t="s">
        <v>1071</v>
      </c>
      <c r="F15" s="1">
        <v>0</v>
      </c>
      <c r="G15" s="4">
        <v>0</v>
      </c>
    </row>
    <row r="16" ht="12.75">
      <c r="A16" t="s">
        <v>36</v>
      </c>
    </row>
    <row r="17" spans="1:7" ht="12.75">
      <c r="A17" t="s">
        <v>1067</v>
      </c>
      <c r="F17">
        <v>0</v>
      </c>
      <c r="G17" s="2">
        <v>0</v>
      </c>
    </row>
    <row r="18" spans="1:7" ht="12.75">
      <c r="A18" s="1" t="s">
        <v>1068</v>
      </c>
      <c r="F18" s="1">
        <v>0</v>
      </c>
      <c r="G18" s="4">
        <v>0</v>
      </c>
    </row>
    <row r="19" spans="1:7" ht="12.75">
      <c r="A19" t="s">
        <v>1069</v>
      </c>
      <c r="F19">
        <v>0</v>
      </c>
      <c r="G19" s="2">
        <v>0</v>
      </c>
    </row>
    <row r="20" spans="1:7" ht="12.75">
      <c r="A20" s="1" t="s">
        <v>1070</v>
      </c>
      <c r="F20" s="1">
        <v>0</v>
      </c>
      <c r="G20" s="4">
        <v>0</v>
      </c>
    </row>
    <row r="21" spans="1:7" ht="12.75">
      <c r="A21" s="1" t="s">
        <v>1072</v>
      </c>
      <c r="F21" s="1">
        <v>0</v>
      </c>
      <c r="G21" s="4">
        <v>0</v>
      </c>
    </row>
    <row r="22" spans="1:7" ht="12.75">
      <c r="A22" s="1" t="s">
        <v>1073</v>
      </c>
      <c r="F22" s="1">
        <v>0</v>
      </c>
      <c r="G22" s="4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2"/>
  <sheetViews>
    <sheetView rightToLeft="1" workbookViewId="0" topLeftCell="A76">
      <selection activeCell="E89" sqref="E89:E100"/>
    </sheetView>
  </sheetViews>
  <sheetFormatPr defaultColWidth="9.140625" defaultRowHeight="12.75"/>
  <cols>
    <col min="1" max="1" width="36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4" ht="12.75">
      <c r="B4" s="15" t="s">
        <v>889</v>
      </c>
      <c r="C4" s="16"/>
      <c r="D4" s="16"/>
    </row>
    <row r="5" spans="2:3" ht="12.75">
      <c r="B5" s="15"/>
      <c r="C5" s="16"/>
    </row>
    <row r="7" spans="3:13" ht="12.75">
      <c r="C7" s="1" t="s">
        <v>3</v>
      </c>
      <c r="D7" s="1" t="s">
        <v>4</v>
      </c>
      <c r="E7" s="1" t="s">
        <v>5</v>
      </c>
      <c r="F7" s="1" t="s">
        <v>43</v>
      </c>
      <c r="G7" s="1" t="s">
        <v>6</v>
      </c>
      <c r="H7" s="1" t="s">
        <v>890</v>
      </c>
      <c r="I7" s="1" t="s">
        <v>8</v>
      </c>
      <c r="J7" s="1" t="s">
        <v>44</v>
      </c>
      <c r="K7" s="1" t="s">
        <v>45</v>
      </c>
      <c r="L7" s="1" t="s">
        <v>677</v>
      </c>
      <c r="M7" s="1" t="s">
        <v>10</v>
      </c>
    </row>
    <row r="8" spans="6:13" ht="12.75">
      <c r="F8" t="s">
        <v>48</v>
      </c>
      <c r="H8" t="s">
        <v>11</v>
      </c>
      <c r="I8" t="s">
        <v>11</v>
      </c>
      <c r="J8" t="s">
        <v>49</v>
      </c>
      <c r="K8" t="s">
        <v>50</v>
      </c>
      <c r="L8" t="s">
        <v>12</v>
      </c>
      <c r="M8" t="s">
        <v>11</v>
      </c>
    </row>
    <row r="9" ht="12.75">
      <c r="A9" t="s">
        <v>891</v>
      </c>
    </row>
    <row r="10" ht="12.75">
      <c r="A10" t="s">
        <v>13</v>
      </c>
    </row>
    <row r="11" spans="1:13" ht="12.75">
      <c r="A11" t="s">
        <v>892</v>
      </c>
      <c r="F11">
        <v>0</v>
      </c>
      <c r="J11">
        <v>0</v>
      </c>
      <c r="K11">
        <v>0</v>
      </c>
      <c r="L11">
        <v>0</v>
      </c>
      <c r="M11" s="2">
        <v>0</v>
      </c>
    </row>
    <row r="12" ht="12.75">
      <c r="A12" t="s">
        <v>347</v>
      </c>
    </row>
    <row r="13" spans="1:13" ht="12.75">
      <c r="A13" t="s">
        <v>893</v>
      </c>
      <c r="C13">
        <v>6476113</v>
      </c>
      <c r="D13" t="s">
        <v>144</v>
      </c>
      <c r="E13" t="s">
        <v>121</v>
      </c>
      <c r="F13">
        <v>0.32</v>
      </c>
      <c r="G13" t="s">
        <v>17</v>
      </c>
      <c r="H13" t="s">
        <v>894</v>
      </c>
      <c r="I13" s="2">
        <v>-0.0095</v>
      </c>
      <c r="J13" s="3">
        <v>3969.71</v>
      </c>
      <c r="K13">
        <v>156.52</v>
      </c>
      <c r="L13">
        <v>6.21</v>
      </c>
      <c r="M13" s="2">
        <v>0</v>
      </c>
    </row>
    <row r="14" spans="1:13" ht="12.75">
      <c r="A14" t="s">
        <v>895</v>
      </c>
      <c r="C14">
        <v>6476089</v>
      </c>
      <c r="D14" t="s">
        <v>144</v>
      </c>
      <c r="E14" t="s">
        <v>121</v>
      </c>
      <c r="F14">
        <v>0.19</v>
      </c>
      <c r="G14" t="s">
        <v>17</v>
      </c>
      <c r="H14" t="s">
        <v>896</v>
      </c>
      <c r="I14" s="2">
        <v>-0.0125</v>
      </c>
      <c r="J14">
        <v>481.73</v>
      </c>
      <c r="K14">
        <v>157.15</v>
      </c>
      <c r="L14">
        <v>0.76</v>
      </c>
      <c r="M14" s="2">
        <v>0</v>
      </c>
    </row>
    <row r="15" spans="1:13" ht="12.75">
      <c r="A15" t="s">
        <v>897</v>
      </c>
      <c r="C15">
        <v>6476014</v>
      </c>
      <c r="D15" t="s">
        <v>144</v>
      </c>
      <c r="E15" t="s">
        <v>121</v>
      </c>
      <c r="F15">
        <v>0.2</v>
      </c>
      <c r="G15" t="s">
        <v>17</v>
      </c>
      <c r="H15" t="s">
        <v>898</v>
      </c>
      <c r="I15" s="2">
        <v>-0.0148</v>
      </c>
      <c r="J15">
        <v>807.77</v>
      </c>
      <c r="K15">
        <v>159.68</v>
      </c>
      <c r="L15">
        <v>1.29</v>
      </c>
      <c r="M15" s="2">
        <v>0</v>
      </c>
    </row>
    <row r="16" spans="1:13" ht="12.75">
      <c r="A16" t="s">
        <v>899</v>
      </c>
      <c r="C16">
        <v>6475982</v>
      </c>
      <c r="D16" t="s">
        <v>144</v>
      </c>
      <c r="E16" t="s">
        <v>121</v>
      </c>
      <c r="F16">
        <v>0.12</v>
      </c>
      <c r="G16" t="s">
        <v>17</v>
      </c>
      <c r="H16" t="s">
        <v>900</v>
      </c>
      <c r="I16" s="2">
        <v>-0.0177</v>
      </c>
      <c r="J16">
        <v>796.38</v>
      </c>
      <c r="K16">
        <v>162.09</v>
      </c>
      <c r="L16">
        <v>1.29</v>
      </c>
      <c r="M16" s="2">
        <v>0</v>
      </c>
    </row>
    <row r="17" spans="1:13" ht="12.75">
      <c r="A17" t="s">
        <v>901</v>
      </c>
      <c r="C17">
        <v>6624811</v>
      </c>
      <c r="D17" t="s">
        <v>144</v>
      </c>
      <c r="E17" t="s">
        <v>121</v>
      </c>
      <c r="F17">
        <v>0.1</v>
      </c>
      <c r="G17" t="s">
        <v>17</v>
      </c>
      <c r="H17" t="s">
        <v>902</v>
      </c>
      <c r="I17" s="2">
        <v>-0.0174</v>
      </c>
      <c r="J17">
        <v>919.01</v>
      </c>
      <c r="K17">
        <v>162.09</v>
      </c>
      <c r="L17">
        <v>1.49</v>
      </c>
      <c r="M17" s="2">
        <v>0</v>
      </c>
    </row>
    <row r="18" spans="1:13" ht="12.75">
      <c r="A18" t="s">
        <v>903</v>
      </c>
      <c r="C18">
        <v>6624795</v>
      </c>
      <c r="D18" t="s">
        <v>144</v>
      </c>
      <c r="E18" t="s">
        <v>121</v>
      </c>
      <c r="F18">
        <v>0.03</v>
      </c>
      <c r="G18" t="s">
        <v>17</v>
      </c>
      <c r="H18" t="s">
        <v>904</v>
      </c>
      <c r="I18" s="2">
        <v>-0.0207</v>
      </c>
      <c r="J18" s="3">
        <v>1248.67</v>
      </c>
      <c r="K18">
        <v>163.55</v>
      </c>
      <c r="L18">
        <v>2.04</v>
      </c>
      <c r="M18" s="2">
        <v>0</v>
      </c>
    </row>
    <row r="19" spans="1:13" ht="12.75">
      <c r="A19" t="s">
        <v>905</v>
      </c>
      <c r="C19">
        <v>6624878</v>
      </c>
      <c r="D19" t="s">
        <v>144</v>
      </c>
      <c r="E19" t="s">
        <v>121</v>
      </c>
      <c r="F19">
        <v>0.2</v>
      </c>
      <c r="G19" t="s">
        <v>17</v>
      </c>
      <c r="H19" t="s">
        <v>906</v>
      </c>
      <c r="I19" s="2">
        <v>-0.0149</v>
      </c>
      <c r="J19">
        <v>687.04</v>
      </c>
      <c r="K19">
        <v>159.63</v>
      </c>
      <c r="L19">
        <v>1.1</v>
      </c>
      <c r="M19" s="2">
        <v>0</v>
      </c>
    </row>
    <row r="20" spans="1:13" ht="12.75">
      <c r="A20" t="s">
        <v>907</v>
      </c>
      <c r="C20">
        <v>6475958</v>
      </c>
      <c r="D20" t="s">
        <v>144</v>
      </c>
      <c r="E20" t="s">
        <v>121</v>
      </c>
      <c r="F20">
        <v>0.04</v>
      </c>
      <c r="G20" t="s">
        <v>17</v>
      </c>
      <c r="H20" t="s">
        <v>908</v>
      </c>
      <c r="I20" s="2">
        <v>-0.0194</v>
      </c>
      <c r="J20" s="3">
        <v>1275.88</v>
      </c>
      <c r="K20">
        <v>163.59</v>
      </c>
      <c r="L20">
        <v>2.09</v>
      </c>
      <c r="M20" s="2">
        <v>0</v>
      </c>
    </row>
    <row r="21" spans="1:13" ht="12.75">
      <c r="A21" t="s">
        <v>909</v>
      </c>
      <c r="C21">
        <v>6624928</v>
      </c>
      <c r="D21" t="s">
        <v>144</v>
      </c>
      <c r="E21" t="s">
        <v>121</v>
      </c>
      <c r="F21">
        <v>0.32</v>
      </c>
      <c r="G21" t="s">
        <v>17</v>
      </c>
      <c r="H21" t="s">
        <v>910</v>
      </c>
      <c r="I21" s="2">
        <v>-0.0095</v>
      </c>
      <c r="J21" s="3">
        <v>4641.1</v>
      </c>
      <c r="K21">
        <v>156.46</v>
      </c>
      <c r="L21">
        <v>7.26</v>
      </c>
      <c r="M21" s="2">
        <v>0</v>
      </c>
    </row>
    <row r="22" spans="1:13" ht="12.75">
      <c r="A22" t="s">
        <v>911</v>
      </c>
      <c r="C22">
        <v>6624936</v>
      </c>
      <c r="D22" t="s">
        <v>144</v>
      </c>
      <c r="E22" t="s">
        <v>121</v>
      </c>
      <c r="F22">
        <v>0.36</v>
      </c>
      <c r="G22" t="s">
        <v>17</v>
      </c>
      <c r="H22" t="s">
        <v>904</v>
      </c>
      <c r="I22" s="2">
        <v>-0.0068</v>
      </c>
      <c r="J22" s="3">
        <v>4113.57</v>
      </c>
      <c r="K22">
        <v>155.97</v>
      </c>
      <c r="L22">
        <v>6.42</v>
      </c>
      <c r="M22" s="2">
        <v>0</v>
      </c>
    </row>
    <row r="23" spans="1:13" ht="12.75">
      <c r="A23" t="s">
        <v>912</v>
      </c>
      <c r="C23">
        <v>6476147</v>
      </c>
      <c r="D23" t="s">
        <v>144</v>
      </c>
      <c r="E23" t="s">
        <v>121</v>
      </c>
      <c r="F23">
        <v>0.37</v>
      </c>
      <c r="G23" t="s">
        <v>17</v>
      </c>
      <c r="H23" t="s">
        <v>904</v>
      </c>
      <c r="I23" s="2">
        <v>-0.007</v>
      </c>
      <c r="J23" s="3">
        <v>4799.17</v>
      </c>
      <c r="K23">
        <v>155.98</v>
      </c>
      <c r="L23">
        <v>7.49</v>
      </c>
      <c r="M23" s="2">
        <v>0</v>
      </c>
    </row>
    <row r="24" spans="1:13" ht="12.75">
      <c r="A24" t="s">
        <v>913</v>
      </c>
      <c r="C24">
        <v>6624985</v>
      </c>
      <c r="D24" t="s">
        <v>144</v>
      </c>
      <c r="E24" t="s">
        <v>121</v>
      </c>
      <c r="F24">
        <v>0.49</v>
      </c>
      <c r="G24" t="s">
        <v>17</v>
      </c>
      <c r="H24" t="s">
        <v>908</v>
      </c>
      <c r="I24" s="2">
        <v>-0.0062</v>
      </c>
      <c r="J24" s="3">
        <v>6877.14</v>
      </c>
      <c r="K24">
        <v>153.88</v>
      </c>
      <c r="L24">
        <v>10.58</v>
      </c>
      <c r="M24" s="2">
        <v>0</v>
      </c>
    </row>
    <row r="25" spans="1:13" ht="12.75">
      <c r="A25" t="s">
        <v>914</v>
      </c>
      <c r="C25">
        <v>6625057</v>
      </c>
      <c r="D25" t="s">
        <v>144</v>
      </c>
      <c r="E25" t="s">
        <v>121</v>
      </c>
      <c r="F25">
        <v>0.52</v>
      </c>
      <c r="G25" t="s">
        <v>17</v>
      </c>
      <c r="H25" t="s">
        <v>900</v>
      </c>
      <c r="I25" s="2">
        <v>-0.0031</v>
      </c>
      <c r="J25" s="3">
        <v>12239.26</v>
      </c>
      <c r="K25">
        <v>151.53</v>
      </c>
      <c r="L25">
        <v>18.55</v>
      </c>
      <c r="M25" s="2">
        <v>0.0001</v>
      </c>
    </row>
    <row r="26" spans="1:13" ht="12.75">
      <c r="A26" t="s">
        <v>914</v>
      </c>
      <c r="C26">
        <v>6625073</v>
      </c>
      <c r="D26" t="s">
        <v>144</v>
      </c>
      <c r="E26" t="s">
        <v>121</v>
      </c>
      <c r="F26">
        <v>0.65</v>
      </c>
      <c r="G26" t="s">
        <v>17</v>
      </c>
      <c r="H26" t="s">
        <v>900</v>
      </c>
      <c r="I26" s="2">
        <v>-0.001</v>
      </c>
      <c r="J26" s="3">
        <v>10622.57</v>
      </c>
      <c r="K26">
        <v>148.95</v>
      </c>
      <c r="L26">
        <v>15.82</v>
      </c>
      <c r="M26" s="2">
        <v>0.0001</v>
      </c>
    </row>
    <row r="27" spans="1:13" ht="12.75">
      <c r="A27" t="s">
        <v>915</v>
      </c>
      <c r="C27">
        <v>6476345</v>
      </c>
      <c r="D27" t="s">
        <v>144</v>
      </c>
      <c r="E27" t="s">
        <v>121</v>
      </c>
      <c r="F27">
        <v>0.72</v>
      </c>
      <c r="G27" t="s">
        <v>17</v>
      </c>
      <c r="H27" t="s">
        <v>916</v>
      </c>
      <c r="I27" s="2">
        <v>0.0008</v>
      </c>
      <c r="J27" s="3">
        <v>7943.61</v>
      </c>
      <c r="K27">
        <v>147.11</v>
      </c>
      <c r="L27">
        <v>11.69</v>
      </c>
      <c r="M27" s="2">
        <v>0</v>
      </c>
    </row>
    <row r="28" spans="1:13" ht="12.75">
      <c r="A28" t="s">
        <v>917</v>
      </c>
      <c r="C28">
        <v>6476279</v>
      </c>
      <c r="D28" t="s">
        <v>144</v>
      </c>
      <c r="E28" t="s">
        <v>121</v>
      </c>
      <c r="F28">
        <v>0.61</v>
      </c>
      <c r="G28" t="s">
        <v>17</v>
      </c>
      <c r="H28" t="s">
        <v>918</v>
      </c>
      <c r="I28" s="2">
        <v>-0.0015</v>
      </c>
      <c r="J28" s="3">
        <v>5245.14</v>
      </c>
      <c r="K28">
        <v>150.03</v>
      </c>
      <c r="L28">
        <v>7.87</v>
      </c>
      <c r="M28" s="2">
        <v>0</v>
      </c>
    </row>
    <row r="29" spans="1:13" ht="12.75">
      <c r="A29" t="s">
        <v>917</v>
      </c>
      <c r="C29">
        <v>6476253</v>
      </c>
      <c r="D29" t="s">
        <v>144</v>
      </c>
      <c r="E29" t="s">
        <v>121</v>
      </c>
      <c r="F29">
        <v>0.52</v>
      </c>
      <c r="G29" t="s">
        <v>17</v>
      </c>
      <c r="H29" t="s">
        <v>918</v>
      </c>
      <c r="I29" s="2">
        <v>-0.0032</v>
      </c>
      <c r="J29" s="3">
        <v>6137.94</v>
      </c>
      <c r="K29">
        <v>151.59</v>
      </c>
      <c r="L29">
        <v>9.3</v>
      </c>
      <c r="M29" s="2">
        <v>0</v>
      </c>
    </row>
    <row r="30" spans="1:13" ht="12.75">
      <c r="A30" t="s">
        <v>919</v>
      </c>
      <c r="C30">
        <v>6476238</v>
      </c>
      <c r="D30" t="s">
        <v>144</v>
      </c>
      <c r="E30" t="s">
        <v>121</v>
      </c>
      <c r="F30">
        <v>0.48</v>
      </c>
      <c r="G30" t="s">
        <v>17</v>
      </c>
      <c r="H30" t="s">
        <v>902</v>
      </c>
      <c r="I30" s="2">
        <v>-0.004</v>
      </c>
      <c r="J30" s="3">
        <v>17162.51</v>
      </c>
      <c r="K30">
        <v>153.3</v>
      </c>
      <c r="L30">
        <v>26.31</v>
      </c>
      <c r="M30" s="2">
        <v>0.0001</v>
      </c>
    </row>
    <row r="31" spans="1:13" ht="12.75">
      <c r="A31" t="s">
        <v>920</v>
      </c>
      <c r="C31">
        <v>6476246</v>
      </c>
      <c r="D31" t="s">
        <v>144</v>
      </c>
      <c r="E31" t="s">
        <v>121</v>
      </c>
      <c r="F31">
        <v>0.56</v>
      </c>
      <c r="G31" t="s">
        <v>17</v>
      </c>
      <c r="H31" t="s">
        <v>906</v>
      </c>
      <c r="I31" s="2">
        <v>-0.0037</v>
      </c>
      <c r="J31" s="3">
        <v>4502.75</v>
      </c>
      <c r="K31">
        <v>152.64</v>
      </c>
      <c r="L31">
        <v>6.87</v>
      </c>
      <c r="M31" s="2">
        <v>0</v>
      </c>
    </row>
    <row r="32" spans="1:13" ht="12.75">
      <c r="A32" t="s">
        <v>920</v>
      </c>
      <c r="C32">
        <v>6476329</v>
      </c>
      <c r="D32" t="s">
        <v>144</v>
      </c>
      <c r="E32" t="s">
        <v>121</v>
      </c>
      <c r="F32">
        <v>0.65</v>
      </c>
      <c r="G32" t="s">
        <v>17</v>
      </c>
      <c r="H32" t="s">
        <v>906</v>
      </c>
      <c r="I32" s="2">
        <v>-0.001</v>
      </c>
      <c r="J32" s="3">
        <v>10684.89</v>
      </c>
      <c r="K32">
        <v>149.07</v>
      </c>
      <c r="L32">
        <v>15.93</v>
      </c>
      <c r="M32" s="2">
        <v>0.0001</v>
      </c>
    </row>
    <row r="33" spans="1:13" ht="12.75">
      <c r="A33" t="s">
        <v>921</v>
      </c>
      <c r="C33">
        <v>6625024</v>
      </c>
      <c r="D33" t="s">
        <v>144</v>
      </c>
      <c r="E33" t="s">
        <v>121</v>
      </c>
      <c r="F33">
        <v>0.47</v>
      </c>
      <c r="G33" t="s">
        <v>17</v>
      </c>
      <c r="H33" t="s">
        <v>922</v>
      </c>
      <c r="I33" s="2">
        <v>-0.0039</v>
      </c>
      <c r="J33" s="3">
        <v>16308.63</v>
      </c>
      <c r="K33">
        <v>153.34</v>
      </c>
      <c r="L33">
        <v>25.01</v>
      </c>
      <c r="M33" s="2">
        <v>0.0001</v>
      </c>
    </row>
    <row r="34" spans="1:13" ht="12.75">
      <c r="A34" t="s">
        <v>923</v>
      </c>
      <c r="C34">
        <v>6625099</v>
      </c>
      <c r="D34" t="s">
        <v>144</v>
      </c>
      <c r="E34" t="s">
        <v>121</v>
      </c>
      <c r="F34">
        <v>0.78</v>
      </c>
      <c r="G34" t="s">
        <v>17</v>
      </c>
      <c r="H34" t="s">
        <v>924</v>
      </c>
      <c r="I34" s="2">
        <v>0.0009</v>
      </c>
      <c r="J34" s="3">
        <v>39825.68</v>
      </c>
      <c r="K34">
        <v>145.8</v>
      </c>
      <c r="L34">
        <v>58.07</v>
      </c>
      <c r="M34" s="2">
        <v>0.0002</v>
      </c>
    </row>
    <row r="35" spans="1:13" ht="12.75">
      <c r="A35" t="s">
        <v>925</v>
      </c>
      <c r="C35">
        <v>6625164</v>
      </c>
      <c r="D35" t="s">
        <v>144</v>
      </c>
      <c r="E35" t="s">
        <v>121</v>
      </c>
      <c r="F35">
        <v>0.92</v>
      </c>
      <c r="G35" t="s">
        <v>17</v>
      </c>
      <c r="H35" t="s">
        <v>900</v>
      </c>
      <c r="I35" s="2">
        <v>0.0025</v>
      </c>
      <c r="J35" s="3">
        <v>13865.28</v>
      </c>
      <c r="K35">
        <v>144.09</v>
      </c>
      <c r="L35">
        <v>19.98</v>
      </c>
      <c r="M35" s="2">
        <v>0.0001</v>
      </c>
    </row>
    <row r="36" spans="1:13" ht="12.75">
      <c r="A36" t="s">
        <v>926</v>
      </c>
      <c r="C36">
        <v>6476360</v>
      </c>
      <c r="D36" t="s">
        <v>144</v>
      </c>
      <c r="E36" t="s">
        <v>121</v>
      </c>
      <c r="F36">
        <v>0.79</v>
      </c>
      <c r="G36" t="s">
        <v>17</v>
      </c>
      <c r="H36" t="s">
        <v>900</v>
      </c>
      <c r="I36" s="2">
        <v>0.0008</v>
      </c>
      <c r="J36" s="3">
        <v>13865.27</v>
      </c>
      <c r="K36">
        <v>145.95</v>
      </c>
      <c r="L36">
        <v>20.24</v>
      </c>
      <c r="M36" s="2">
        <v>0.0001</v>
      </c>
    </row>
    <row r="37" spans="1:13" ht="12.75">
      <c r="A37" t="s">
        <v>927</v>
      </c>
      <c r="C37">
        <v>6476410</v>
      </c>
      <c r="D37" t="s">
        <v>144</v>
      </c>
      <c r="E37" t="s">
        <v>121</v>
      </c>
      <c r="F37">
        <v>0.87</v>
      </c>
      <c r="G37" t="s">
        <v>17</v>
      </c>
      <c r="H37" t="s">
        <v>906</v>
      </c>
      <c r="I37" s="2">
        <v>0.0027</v>
      </c>
      <c r="J37" s="3">
        <v>15494.41</v>
      </c>
      <c r="K37">
        <v>145.94</v>
      </c>
      <c r="L37">
        <v>22.61</v>
      </c>
      <c r="M37" s="2">
        <v>0.0001</v>
      </c>
    </row>
    <row r="38" spans="1:13" ht="12.75">
      <c r="A38" t="s">
        <v>928</v>
      </c>
      <c r="C38">
        <v>6625453</v>
      </c>
      <c r="D38" t="s">
        <v>144</v>
      </c>
      <c r="E38" t="s">
        <v>121</v>
      </c>
      <c r="F38">
        <v>1.45</v>
      </c>
      <c r="G38" t="s">
        <v>17</v>
      </c>
      <c r="H38" t="s">
        <v>896</v>
      </c>
      <c r="I38" s="2">
        <v>0.0086</v>
      </c>
      <c r="J38" s="3">
        <v>69828.39</v>
      </c>
      <c r="K38">
        <v>138.84</v>
      </c>
      <c r="L38">
        <v>96.95</v>
      </c>
      <c r="M38" s="2">
        <v>0.0004</v>
      </c>
    </row>
    <row r="39" spans="1:13" ht="12.75">
      <c r="A39" t="s">
        <v>929</v>
      </c>
      <c r="C39">
        <v>6476733</v>
      </c>
      <c r="D39" t="s">
        <v>144</v>
      </c>
      <c r="E39" t="s">
        <v>121</v>
      </c>
      <c r="F39">
        <v>1.46</v>
      </c>
      <c r="G39" t="s">
        <v>17</v>
      </c>
      <c r="H39" t="s">
        <v>930</v>
      </c>
      <c r="I39" s="2">
        <v>0.0086</v>
      </c>
      <c r="J39" s="3">
        <v>73942.97</v>
      </c>
      <c r="K39">
        <v>139.03</v>
      </c>
      <c r="L39">
        <v>102.8</v>
      </c>
      <c r="M39" s="2">
        <v>0.0004</v>
      </c>
    </row>
    <row r="40" spans="1:13" ht="12.75">
      <c r="A40" t="s">
        <v>931</v>
      </c>
      <c r="C40">
        <v>6476618</v>
      </c>
      <c r="D40" t="s">
        <v>144</v>
      </c>
      <c r="E40" t="s">
        <v>121</v>
      </c>
      <c r="F40">
        <v>1.09</v>
      </c>
      <c r="G40" t="s">
        <v>17</v>
      </c>
      <c r="H40" t="s">
        <v>932</v>
      </c>
      <c r="I40" s="2">
        <v>0.0058</v>
      </c>
      <c r="J40" s="3">
        <v>16367.4</v>
      </c>
      <c r="K40">
        <v>147.28</v>
      </c>
      <c r="L40">
        <v>24.11</v>
      </c>
      <c r="M40" s="2">
        <v>0.0001</v>
      </c>
    </row>
    <row r="41" spans="1:13" ht="12.75">
      <c r="A41" t="s">
        <v>933</v>
      </c>
      <c r="C41">
        <v>6961031</v>
      </c>
      <c r="D41" t="s">
        <v>144</v>
      </c>
      <c r="E41" t="s">
        <v>121</v>
      </c>
      <c r="F41">
        <v>1.1</v>
      </c>
      <c r="G41" t="s">
        <v>17</v>
      </c>
      <c r="H41" t="s">
        <v>932</v>
      </c>
      <c r="I41" s="2">
        <v>0.0058</v>
      </c>
      <c r="J41" s="3">
        <v>30688.87</v>
      </c>
      <c r="K41">
        <v>147.28</v>
      </c>
      <c r="L41">
        <v>45.2</v>
      </c>
      <c r="M41" s="2">
        <v>0.0002</v>
      </c>
    </row>
    <row r="42" spans="1:13" ht="12.75">
      <c r="A42" t="s">
        <v>934</v>
      </c>
      <c r="C42">
        <v>6476576</v>
      </c>
      <c r="D42" t="s">
        <v>144</v>
      </c>
      <c r="E42" t="s">
        <v>121</v>
      </c>
      <c r="F42">
        <v>1.13</v>
      </c>
      <c r="G42" t="s">
        <v>17</v>
      </c>
      <c r="H42" t="s">
        <v>930</v>
      </c>
      <c r="I42" s="2">
        <v>0.0044</v>
      </c>
      <c r="J42" s="3">
        <v>27907.53</v>
      </c>
      <c r="K42">
        <v>146.74</v>
      </c>
      <c r="L42">
        <v>40.95</v>
      </c>
      <c r="M42" s="2">
        <v>0.0002</v>
      </c>
    </row>
    <row r="43" spans="1:13" ht="12.75">
      <c r="A43" t="s">
        <v>935</v>
      </c>
      <c r="C43">
        <v>6476964</v>
      </c>
      <c r="D43" t="s">
        <v>144</v>
      </c>
      <c r="E43" t="s">
        <v>121</v>
      </c>
      <c r="F43">
        <v>2.01</v>
      </c>
      <c r="G43" t="s">
        <v>17</v>
      </c>
      <c r="H43" t="s">
        <v>936</v>
      </c>
      <c r="I43" s="2">
        <v>0.0142</v>
      </c>
      <c r="J43" s="3">
        <v>218155.92</v>
      </c>
      <c r="K43">
        <v>140.41</v>
      </c>
      <c r="L43">
        <v>306.31</v>
      </c>
      <c r="M43" s="2">
        <v>0.0012</v>
      </c>
    </row>
    <row r="44" spans="1:13" ht="12.75">
      <c r="A44" t="s">
        <v>937</v>
      </c>
      <c r="C44">
        <v>6477103</v>
      </c>
      <c r="D44" t="s">
        <v>144</v>
      </c>
      <c r="E44" t="s">
        <v>121</v>
      </c>
      <c r="F44">
        <v>2.5</v>
      </c>
      <c r="G44" t="s">
        <v>17</v>
      </c>
      <c r="H44" t="s">
        <v>938</v>
      </c>
      <c r="I44" s="2">
        <v>0.0175</v>
      </c>
      <c r="J44" s="3">
        <v>256095.77</v>
      </c>
      <c r="K44">
        <v>141.63</v>
      </c>
      <c r="L44">
        <v>362.71</v>
      </c>
      <c r="M44" s="2">
        <v>0.0015</v>
      </c>
    </row>
    <row r="45" spans="1:13" ht="12.75">
      <c r="A45" t="s">
        <v>939</v>
      </c>
      <c r="C45">
        <v>6477186</v>
      </c>
      <c r="D45" t="s">
        <v>144</v>
      </c>
      <c r="E45" t="s">
        <v>121</v>
      </c>
      <c r="F45">
        <v>2.72</v>
      </c>
      <c r="G45" t="s">
        <v>17</v>
      </c>
      <c r="H45" t="s">
        <v>932</v>
      </c>
      <c r="I45" s="2">
        <v>0.0192</v>
      </c>
      <c r="J45" s="3">
        <v>230220.73</v>
      </c>
      <c r="K45">
        <v>136.84</v>
      </c>
      <c r="L45">
        <v>315.03</v>
      </c>
      <c r="M45" s="2">
        <v>0.0013</v>
      </c>
    </row>
    <row r="46" spans="1:13" ht="12.75">
      <c r="A46" t="s">
        <v>940</v>
      </c>
      <c r="C46">
        <v>6477137</v>
      </c>
      <c r="D46" t="s">
        <v>144</v>
      </c>
      <c r="E46" t="s">
        <v>121</v>
      </c>
      <c r="F46">
        <v>2.63</v>
      </c>
      <c r="G46" t="s">
        <v>17</v>
      </c>
      <c r="H46" t="s">
        <v>941</v>
      </c>
      <c r="I46" s="2">
        <v>0.0194</v>
      </c>
      <c r="J46" s="3">
        <v>198380.62</v>
      </c>
      <c r="K46">
        <v>143</v>
      </c>
      <c r="L46">
        <v>283.68</v>
      </c>
      <c r="M46" s="2">
        <v>0.0012</v>
      </c>
    </row>
    <row r="47" spans="1:13" ht="12.75">
      <c r="A47" t="s">
        <v>942</v>
      </c>
      <c r="C47">
        <v>6477160</v>
      </c>
      <c r="D47" t="s">
        <v>144</v>
      </c>
      <c r="E47" t="s">
        <v>121</v>
      </c>
      <c r="F47">
        <v>2.71</v>
      </c>
      <c r="G47" t="s">
        <v>17</v>
      </c>
      <c r="H47" t="s">
        <v>932</v>
      </c>
      <c r="I47" s="2">
        <v>0.0192</v>
      </c>
      <c r="J47" s="3">
        <v>133438.89</v>
      </c>
      <c r="K47">
        <v>141.84</v>
      </c>
      <c r="L47">
        <v>189.27</v>
      </c>
      <c r="M47" s="2">
        <v>0.0008</v>
      </c>
    </row>
    <row r="48" spans="1:13" ht="12.75">
      <c r="A48" t="s">
        <v>943</v>
      </c>
      <c r="C48">
        <v>6624886</v>
      </c>
      <c r="D48" t="s">
        <v>144</v>
      </c>
      <c r="E48" t="s">
        <v>121</v>
      </c>
      <c r="F48">
        <v>2.61</v>
      </c>
      <c r="G48" t="s">
        <v>17</v>
      </c>
      <c r="H48" t="s">
        <v>910</v>
      </c>
      <c r="I48" s="2">
        <v>0.0183</v>
      </c>
      <c r="J48" s="3">
        <v>16988.45</v>
      </c>
      <c r="K48">
        <v>169.18</v>
      </c>
      <c r="L48">
        <v>28.74</v>
      </c>
      <c r="M48" s="2">
        <v>0.0001</v>
      </c>
    </row>
    <row r="49" spans="1:13" ht="12.75">
      <c r="A49" t="s">
        <v>944</v>
      </c>
      <c r="C49">
        <v>6477376</v>
      </c>
      <c r="D49" t="s">
        <v>144</v>
      </c>
      <c r="E49" t="s">
        <v>121</v>
      </c>
      <c r="F49">
        <v>3</v>
      </c>
      <c r="G49" t="s">
        <v>17</v>
      </c>
      <c r="H49" t="s">
        <v>930</v>
      </c>
      <c r="I49" s="2">
        <v>0.0224</v>
      </c>
      <c r="J49" s="3">
        <v>377427.88</v>
      </c>
      <c r="K49">
        <v>140.53</v>
      </c>
      <c r="L49">
        <v>530.4</v>
      </c>
      <c r="M49" s="2">
        <v>0.0022</v>
      </c>
    </row>
    <row r="50" spans="1:13" ht="12.75">
      <c r="A50" t="s">
        <v>945</v>
      </c>
      <c r="C50">
        <v>6477244</v>
      </c>
      <c r="D50" t="s">
        <v>144</v>
      </c>
      <c r="E50" t="s">
        <v>121</v>
      </c>
      <c r="F50">
        <v>3.2</v>
      </c>
      <c r="G50" t="s">
        <v>17</v>
      </c>
      <c r="H50" t="s">
        <v>946</v>
      </c>
      <c r="I50" s="2">
        <v>0.0206</v>
      </c>
      <c r="J50" s="3">
        <v>65841.38</v>
      </c>
      <c r="K50">
        <v>138.04</v>
      </c>
      <c r="L50">
        <v>90.89</v>
      </c>
      <c r="M50" s="2">
        <v>0.0004</v>
      </c>
    </row>
    <row r="51" spans="1:13" ht="12.75">
      <c r="A51" t="s">
        <v>947</v>
      </c>
      <c r="C51">
        <v>6477301</v>
      </c>
      <c r="D51" t="s">
        <v>144</v>
      </c>
      <c r="E51" t="s">
        <v>121</v>
      </c>
      <c r="F51">
        <v>3.39</v>
      </c>
      <c r="G51" t="s">
        <v>17</v>
      </c>
      <c r="H51" t="s">
        <v>948</v>
      </c>
      <c r="I51" s="2">
        <v>0.0215</v>
      </c>
      <c r="J51" s="3">
        <v>125305.13</v>
      </c>
      <c r="K51">
        <v>136.2</v>
      </c>
      <c r="L51">
        <v>170.67</v>
      </c>
      <c r="M51" s="2">
        <v>0.0007</v>
      </c>
    </row>
    <row r="52" spans="1:13" ht="12.75">
      <c r="A52" t="s">
        <v>949</v>
      </c>
      <c r="C52">
        <v>6477269</v>
      </c>
      <c r="D52" t="s">
        <v>144</v>
      </c>
      <c r="E52" t="s">
        <v>121</v>
      </c>
      <c r="F52">
        <v>3.24</v>
      </c>
      <c r="G52" t="s">
        <v>17</v>
      </c>
      <c r="H52" t="s">
        <v>908</v>
      </c>
      <c r="I52" s="2">
        <v>0.0206</v>
      </c>
      <c r="J52" s="3">
        <v>117925.32</v>
      </c>
      <c r="K52">
        <v>136.75</v>
      </c>
      <c r="L52">
        <v>161.26</v>
      </c>
      <c r="M52" s="2">
        <v>0.0007</v>
      </c>
    </row>
    <row r="53" spans="1:13" ht="12.75">
      <c r="A53" s="1" t="s">
        <v>349</v>
      </c>
      <c r="F53" s="1">
        <v>2.39</v>
      </c>
      <c r="I53" s="4">
        <v>0.016</v>
      </c>
      <c r="J53" s="5">
        <v>2163030.36</v>
      </c>
      <c r="L53" s="5">
        <v>3055.23</v>
      </c>
      <c r="M53" s="4">
        <v>0.0124</v>
      </c>
    </row>
    <row r="54" ht="12.75">
      <c r="A54" t="s">
        <v>350</v>
      </c>
    </row>
    <row r="55" spans="1:13" ht="12.75">
      <c r="A55" t="s">
        <v>950</v>
      </c>
      <c r="C55">
        <v>6401095</v>
      </c>
      <c r="D55" t="s">
        <v>250</v>
      </c>
      <c r="E55" t="s">
        <v>244</v>
      </c>
      <c r="F55">
        <v>0.03</v>
      </c>
      <c r="G55" t="s">
        <v>17</v>
      </c>
      <c r="H55" t="s">
        <v>922</v>
      </c>
      <c r="I55" s="2">
        <v>-0.0207</v>
      </c>
      <c r="J55">
        <v>691.48</v>
      </c>
      <c r="K55">
        <v>163.53</v>
      </c>
      <c r="L55">
        <v>1.13</v>
      </c>
      <c r="M55" s="2">
        <v>0</v>
      </c>
    </row>
    <row r="56" spans="1:13" ht="12.75">
      <c r="A56" t="s">
        <v>951</v>
      </c>
      <c r="C56">
        <v>6401103</v>
      </c>
      <c r="D56" t="s">
        <v>250</v>
      </c>
      <c r="E56" t="s">
        <v>244</v>
      </c>
      <c r="F56">
        <v>0.11</v>
      </c>
      <c r="G56" t="s">
        <v>17</v>
      </c>
      <c r="H56" t="s">
        <v>900</v>
      </c>
      <c r="I56" s="2">
        <v>-0.0179</v>
      </c>
      <c r="J56" s="3">
        <v>1137.69</v>
      </c>
      <c r="K56">
        <v>162.07</v>
      </c>
      <c r="L56">
        <v>1.84</v>
      </c>
      <c r="M56" s="2">
        <v>0</v>
      </c>
    </row>
    <row r="57" spans="1:13" ht="12.75">
      <c r="A57" t="s">
        <v>952</v>
      </c>
      <c r="C57">
        <v>6401087</v>
      </c>
      <c r="D57" t="s">
        <v>250</v>
      </c>
      <c r="E57" t="s">
        <v>244</v>
      </c>
      <c r="F57">
        <v>0.03</v>
      </c>
      <c r="G57" t="s">
        <v>17</v>
      </c>
      <c r="H57" t="s">
        <v>902</v>
      </c>
      <c r="I57" s="2">
        <v>-0.0188</v>
      </c>
      <c r="J57">
        <v>459.5</v>
      </c>
      <c r="K57">
        <v>163.5</v>
      </c>
      <c r="L57">
        <v>0.75</v>
      </c>
      <c r="M57" s="2">
        <v>0</v>
      </c>
    </row>
    <row r="58" spans="1:13" ht="12.75">
      <c r="A58" t="s">
        <v>953</v>
      </c>
      <c r="C58">
        <v>6401129</v>
      </c>
      <c r="D58" t="s">
        <v>250</v>
      </c>
      <c r="E58" t="s">
        <v>244</v>
      </c>
      <c r="F58">
        <v>0.15</v>
      </c>
      <c r="G58" t="s">
        <v>17</v>
      </c>
      <c r="H58" t="s">
        <v>910</v>
      </c>
      <c r="I58" s="2">
        <v>-0.0129</v>
      </c>
      <c r="J58" s="3">
        <v>3289.99</v>
      </c>
      <c r="K58">
        <v>157.88</v>
      </c>
      <c r="L58">
        <v>5.19</v>
      </c>
      <c r="M58" s="2">
        <v>0</v>
      </c>
    </row>
    <row r="59" spans="1:13" ht="12.75">
      <c r="A59" t="s">
        <v>953</v>
      </c>
      <c r="C59">
        <v>6401137</v>
      </c>
      <c r="D59" t="s">
        <v>250</v>
      </c>
      <c r="E59" t="s">
        <v>244</v>
      </c>
      <c r="F59">
        <v>0.45</v>
      </c>
      <c r="G59" t="s">
        <v>17</v>
      </c>
      <c r="H59" t="s">
        <v>910</v>
      </c>
      <c r="I59" s="2">
        <v>-0.0075</v>
      </c>
      <c r="J59" s="3">
        <v>7333.01</v>
      </c>
      <c r="K59">
        <v>161.21</v>
      </c>
      <c r="L59">
        <v>11.82</v>
      </c>
      <c r="M59" s="2">
        <v>0</v>
      </c>
    </row>
    <row r="60" spans="1:13" ht="12.75">
      <c r="A60" s="1" t="s">
        <v>352</v>
      </c>
      <c r="F60" s="1">
        <v>0.31</v>
      </c>
      <c r="I60" s="4">
        <v>-0.0109</v>
      </c>
      <c r="J60" s="5">
        <v>12911.67</v>
      </c>
      <c r="L60" s="1">
        <v>20.74</v>
      </c>
      <c r="M60" s="4">
        <v>0.0001</v>
      </c>
    </row>
    <row r="61" ht="12.75">
      <c r="A61" t="s">
        <v>701</v>
      </c>
    </row>
    <row r="62" spans="1:13" ht="12.75">
      <c r="A62" t="s">
        <v>954</v>
      </c>
      <c r="C62">
        <v>6021620</v>
      </c>
      <c r="D62" t="s">
        <v>144</v>
      </c>
      <c r="E62" t="s">
        <v>121</v>
      </c>
      <c r="F62">
        <v>3.55</v>
      </c>
      <c r="G62" t="s">
        <v>17</v>
      </c>
      <c r="H62" t="s">
        <v>955</v>
      </c>
      <c r="I62" s="2">
        <v>0.0243</v>
      </c>
      <c r="J62" s="3">
        <v>381147.21</v>
      </c>
      <c r="K62">
        <v>135.91</v>
      </c>
      <c r="L62">
        <v>518.02</v>
      </c>
      <c r="M62" s="2">
        <v>0.0021</v>
      </c>
    </row>
    <row r="63" spans="1:13" ht="12.75">
      <c r="A63" t="s">
        <v>956</v>
      </c>
      <c r="C63">
        <v>6021778</v>
      </c>
      <c r="D63" t="s">
        <v>144</v>
      </c>
      <c r="E63" t="s">
        <v>121</v>
      </c>
      <c r="F63">
        <v>3.7</v>
      </c>
      <c r="G63" t="s">
        <v>17</v>
      </c>
      <c r="H63" t="s">
        <v>894</v>
      </c>
      <c r="I63" s="2">
        <v>0.0238</v>
      </c>
      <c r="J63" s="3">
        <v>336002.94</v>
      </c>
      <c r="K63">
        <v>132.35</v>
      </c>
      <c r="L63">
        <v>444.7</v>
      </c>
      <c r="M63" s="2">
        <v>0.0018</v>
      </c>
    </row>
    <row r="64" spans="1:13" ht="12.75">
      <c r="A64" t="s">
        <v>957</v>
      </c>
      <c r="C64">
        <v>6020978</v>
      </c>
      <c r="D64" t="s">
        <v>144</v>
      </c>
      <c r="E64" t="s">
        <v>121</v>
      </c>
      <c r="F64">
        <v>2.15</v>
      </c>
      <c r="G64" t="s">
        <v>17</v>
      </c>
      <c r="H64" t="s">
        <v>958</v>
      </c>
      <c r="I64" s="2">
        <v>0.0151</v>
      </c>
      <c r="J64" s="3">
        <v>184297.09</v>
      </c>
      <c r="K64">
        <v>139.97</v>
      </c>
      <c r="L64">
        <v>257.96</v>
      </c>
      <c r="M64" s="2">
        <v>0.001</v>
      </c>
    </row>
    <row r="65" spans="1:13" ht="12.75">
      <c r="A65" t="s">
        <v>959</v>
      </c>
      <c r="C65">
        <v>6021190</v>
      </c>
      <c r="D65" t="s">
        <v>144</v>
      </c>
      <c r="E65" t="s">
        <v>121</v>
      </c>
      <c r="F65">
        <v>4.98</v>
      </c>
      <c r="G65" t="s">
        <v>17</v>
      </c>
      <c r="H65" t="s">
        <v>930</v>
      </c>
      <c r="I65" s="2">
        <v>0.027</v>
      </c>
      <c r="J65" s="3">
        <v>310000</v>
      </c>
      <c r="K65">
        <v>145.4</v>
      </c>
      <c r="L65">
        <v>450.74</v>
      </c>
      <c r="M65" s="2">
        <v>0.0018</v>
      </c>
    </row>
    <row r="66" spans="1:13" ht="12.75">
      <c r="A66" t="s">
        <v>960</v>
      </c>
      <c r="C66">
        <v>6021075</v>
      </c>
      <c r="D66" t="s">
        <v>144</v>
      </c>
      <c r="E66" t="s">
        <v>121</v>
      </c>
      <c r="F66">
        <v>2.75</v>
      </c>
      <c r="G66" t="s">
        <v>17</v>
      </c>
      <c r="H66" t="s">
        <v>948</v>
      </c>
      <c r="I66" s="2">
        <v>0.0192</v>
      </c>
      <c r="J66" s="3">
        <v>201917.74</v>
      </c>
      <c r="K66">
        <v>140.9</v>
      </c>
      <c r="L66">
        <v>284.5</v>
      </c>
      <c r="M66" s="2">
        <v>0.0012</v>
      </c>
    </row>
    <row r="67" spans="1:13" ht="12.75">
      <c r="A67" t="s">
        <v>961</v>
      </c>
      <c r="C67">
        <v>6021133</v>
      </c>
      <c r="D67" t="s">
        <v>144</v>
      </c>
      <c r="E67" t="s">
        <v>121</v>
      </c>
      <c r="F67">
        <v>2.87</v>
      </c>
      <c r="G67" t="s">
        <v>17</v>
      </c>
      <c r="H67" t="s">
        <v>962</v>
      </c>
      <c r="I67" s="2">
        <v>0.0201</v>
      </c>
      <c r="J67" s="3">
        <v>198242.03</v>
      </c>
      <c r="K67">
        <v>140.45</v>
      </c>
      <c r="L67">
        <v>278.43</v>
      </c>
      <c r="M67" s="2">
        <v>0.0011</v>
      </c>
    </row>
    <row r="68" spans="1:13" ht="12.75">
      <c r="A68" t="s">
        <v>963</v>
      </c>
      <c r="C68">
        <v>6021406</v>
      </c>
      <c r="D68" t="s">
        <v>144</v>
      </c>
      <c r="E68" t="s">
        <v>121</v>
      </c>
      <c r="F68">
        <v>3.59</v>
      </c>
      <c r="G68" t="s">
        <v>17</v>
      </c>
      <c r="H68" t="s">
        <v>964</v>
      </c>
      <c r="I68" s="2">
        <v>0.0232</v>
      </c>
      <c r="J68" s="3">
        <v>144121.98</v>
      </c>
      <c r="K68">
        <v>133.84</v>
      </c>
      <c r="L68">
        <v>192.89</v>
      </c>
      <c r="M68" s="2">
        <v>0.0008</v>
      </c>
    </row>
    <row r="69" spans="1:13" ht="12.75">
      <c r="A69" t="s">
        <v>965</v>
      </c>
      <c r="C69">
        <v>6021224</v>
      </c>
      <c r="D69" t="s">
        <v>144</v>
      </c>
      <c r="E69" t="s">
        <v>121</v>
      </c>
      <c r="F69">
        <v>3.39</v>
      </c>
      <c r="G69" t="s">
        <v>17</v>
      </c>
      <c r="H69" t="s">
        <v>948</v>
      </c>
      <c r="I69" s="2">
        <v>0.0215</v>
      </c>
      <c r="J69" s="3">
        <v>32975.02</v>
      </c>
      <c r="K69">
        <v>136.21</v>
      </c>
      <c r="L69">
        <v>44.92</v>
      </c>
      <c r="M69" s="2">
        <v>0.0002</v>
      </c>
    </row>
    <row r="70" spans="1:13" ht="12.75">
      <c r="A70" t="s">
        <v>966</v>
      </c>
      <c r="C70">
        <v>6021232</v>
      </c>
      <c r="D70" t="s">
        <v>144</v>
      </c>
      <c r="E70" t="s">
        <v>121</v>
      </c>
      <c r="F70">
        <v>3.39</v>
      </c>
      <c r="G70" t="s">
        <v>17</v>
      </c>
      <c r="H70" t="s">
        <v>948</v>
      </c>
      <c r="I70" s="2">
        <v>0.0215</v>
      </c>
      <c r="J70" s="3">
        <v>136018.7</v>
      </c>
      <c r="K70">
        <v>136.2</v>
      </c>
      <c r="L70">
        <v>185.26</v>
      </c>
      <c r="M70" s="2">
        <v>0.0008</v>
      </c>
    </row>
    <row r="71" spans="1:13" ht="12.75">
      <c r="A71" t="s">
        <v>967</v>
      </c>
      <c r="C71">
        <v>6020671</v>
      </c>
      <c r="D71" t="s">
        <v>144</v>
      </c>
      <c r="E71" t="s">
        <v>121</v>
      </c>
      <c r="F71">
        <v>0.65</v>
      </c>
      <c r="G71" t="s">
        <v>17</v>
      </c>
      <c r="H71" t="s">
        <v>924</v>
      </c>
      <c r="I71" s="2">
        <v>-0.001</v>
      </c>
      <c r="J71" s="3">
        <v>66002.51</v>
      </c>
      <c r="K71">
        <v>148.82</v>
      </c>
      <c r="L71">
        <v>98.22</v>
      </c>
      <c r="M71" s="2">
        <v>0.0004</v>
      </c>
    </row>
    <row r="72" spans="1:13" ht="12.75">
      <c r="A72" t="s">
        <v>968</v>
      </c>
      <c r="C72">
        <v>6020663</v>
      </c>
      <c r="D72" t="s">
        <v>144</v>
      </c>
      <c r="E72" t="s">
        <v>121</v>
      </c>
      <c r="F72">
        <v>0.62</v>
      </c>
      <c r="G72" t="s">
        <v>17</v>
      </c>
      <c r="H72" t="s">
        <v>906</v>
      </c>
      <c r="I72" s="2">
        <v>0.0012</v>
      </c>
      <c r="J72" s="3">
        <v>42077.34</v>
      </c>
      <c r="K72">
        <v>154.87</v>
      </c>
      <c r="L72">
        <v>65.17</v>
      </c>
      <c r="M72" s="2">
        <v>0.0003</v>
      </c>
    </row>
    <row r="73" spans="1:13" ht="12.75">
      <c r="A73" t="s">
        <v>969</v>
      </c>
      <c r="C73">
        <v>6020739</v>
      </c>
      <c r="D73" t="s">
        <v>144</v>
      </c>
      <c r="E73" t="s">
        <v>121</v>
      </c>
      <c r="F73">
        <v>0.95</v>
      </c>
      <c r="G73" t="s">
        <v>17</v>
      </c>
      <c r="H73" t="s">
        <v>894</v>
      </c>
      <c r="I73" s="2">
        <v>0.0026</v>
      </c>
      <c r="J73" s="3">
        <v>9002.26</v>
      </c>
      <c r="K73">
        <v>146.52</v>
      </c>
      <c r="L73">
        <v>13.19</v>
      </c>
      <c r="M73" s="2">
        <v>0.0001</v>
      </c>
    </row>
    <row r="74" spans="1:13" ht="12.75">
      <c r="A74" t="s">
        <v>970</v>
      </c>
      <c r="C74">
        <v>6020762</v>
      </c>
      <c r="D74" t="s">
        <v>144</v>
      </c>
      <c r="E74" t="s">
        <v>121</v>
      </c>
      <c r="F74">
        <v>1.09</v>
      </c>
      <c r="G74" t="s">
        <v>17</v>
      </c>
      <c r="H74" t="s">
        <v>932</v>
      </c>
      <c r="I74" s="2">
        <v>0.0058</v>
      </c>
      <c r="J74" s="3">
        <v>30688.87</v>
      </c>
      <c r="K74">
        <v>147.28</v>
      </c>
      <c r="L74">
        <v>45.2</v>
      </c>
      <c r="M74" s="2">
        <v>0.0002</v>
      </c>
    </row>
    <row r="75" spans="1:13" ht="12.75">
      <c r="A75" t="s">
        <v>971</v>
      </c>
      <c r="C75">
        <v>6020705</v>
      </c>
      <c r="D75" t="s">
        <v>144</v>
      </c>
      <c r="E75" t="s">
        <v>121</v>
      </c>
      <c r="F75">
        <v>0.91</v>
      </c>
      <c r="G75" t="s">
        <v>17</v>
      </c>
      <c r="H75" t="s">
        <v>898</v>
      </c>
      <c r="I75" s="2">
        <v>0.0026</v>
      </c>
      <c r="J75" s="3">
        <v>30144.05</v>
      </c>
      <c r="K75">
        <v>145.61</v>
      </c>
      <c r="L75">
        <v>43.89</v>
      </c>
      <c r="M75" s="2">
        <v>0.0002</v>
      </c>
    </row>
    <row r="76" spans="1:13" ht="12.75">
      <c r="A76" t="s">
        <v>972</v>
      </c>
      <c r="C76">
        <v>6020846</v>
      </c>
      <c r="D76" t="s">
        <v>144</v>
      </c>
      <c r="E76" t="s">
        <v>121</v>
      </c>
      <c r="F76">
        <v>1.7</v>
      </c>
      <c r="G76" t="s">
        <v>17</v>
      </c>
      <c r="H76" t="s">
        <v>930</v>
      </c>
      <c r="I76" s="2">
        <v>0.011</v>
      </c>
      <c r="J76" s="3">
        <v>67217.65</v>
      </c>
      <c r="K76">
        <v>139.78</v>
      </c>
      <c r="L76">
        <v>93.96</v>
      </c>
      <c r="M76" s="2">
        <v>0.0004</v>
      </c>
    </row>
    <row r="77" spans="1:13" ht="12.75">
      <c r="A77" s="1" t="s">
        <v>705</v>
      </c>
      <c r="F77" s="1">
        <v>3.22</v>
      </c>
      <c r="I77" s="4">
        <v>0.0203</v>
      </c>
      <c r="J77" s="5">
        <v>2169855.39</v>
      </c>
      <c r="L77" s="5">
        <v>3017.04</v>
      </c>
      <c r="M77" s="4">
        <v>0.0122</v>
      </c>
    </row>
    <row r="78" ht="12.75">
      <c r="A78" t="s">
        <v>706</v>
      </c>
    </row>
    <row r="79" spans="1:13" ht="12.75">
      <c r="A79" t="s">
        <v>973</v>
      </c>
      <c r="C79">
        <v>7290299</v>
      </c>
      <c r="D79" t="s">
        <v>175</v>
      </c>
      <c r="E79" t="s">
        <v>121</v>
      </c>
      <c r="F79">
        <v>3.63</v>
      </c>
      <c r="G79" t="s">
        <v>17</v>
      </c>
      <c r="H79" t="s">
        <v>932</v>
      </c>
      <c r="I79" s="2">
        <v>0.0273</v>
      </c>
      <c r="J79" s="3">
        <v>386057.95</v>
      </c>
      <c r="K79">
        <v>132.41</v>
      </c>
      <c r="L79">
        <v>511.18</v>
      </c>
      <c r="M79" s="2">
        <v>0.0021</v>
      </c>
    </row>
    <row r="80" spans="1:13" ht="12.75">
      <c r="A80" t="s">
        <v>974</v>
      </c>
      <c r="C80">
        <v>7290232</v>
      </c>
      <c r="D80" t="s">
        <v>175</v>
      </c>
      <c r="E80" t="s">
        <v>121</v>
      </c>
      <c r="F80">
        <v>2.64</v>
      </c>
      <c r="G80" t="s">
        <v>17</v>
      </c>
      <c r="H80" t="s">
        <v>941</v>
      </c>
      <c r="I80" s="2">
        <v>0.0223</v>
      </c>
      <c r="J80" s="3">
        <v>99190.31</v>
      </c>
      <c r="K80">
        <v>141.87</v>
      </c>
      <c r="L80">
        <v>140.72</v>
      </c>
      <c r="M80" s="2">
        <v>0.0006</v>
      </c>
    </row>
    <row r="81" spans="1:13" ht="12.75">
      <c r="A81" t="s">
        <v>975</v>
      </c>
      <c r="C81">
        <v>7290323</v>
      </c>
      <c r="D81" t="s">
        <v>175</v>
      </c>
      <c r="E81" t="s">
        <v>121</v>
      </c>
      <c r="F81">
        <v>3.77</v>
      </c>
      <c r="G81" t="s">
        <v>17</v>
      </c>
      <c r="H81" t="s">
        <v>976</v>
      </c>
      <c r="I81" s="2">
        <v>0.028</v>
      </c>
      <c r="J81" s="3">
        <v>383430.9</v>
      </c>
      <c r="K81">
        <v>133.56</v>
      </c>
      <c r="L81">
        <v>512.11</v>
      </c>
      <c r="M81" s="2">
        <v>0.0021</v>
      </c>
    </row>
    <row r="82" spans="1:13" ht="12.75">
      <c r="A82" t="s">
        <v>977</v>
      </c>
      <c r="C82">
        <v>7290307</v>
      </c>
      <c r="D82" t="s">
        <v>175</v>
      </c>
      <c r="E82" t="s">
        <v>121</v>
      </c>
      <c r="F82">
        <v>3.69</v>
      </c>
      <c r="G82" t="s">
        <v>17</v>
      </c>
      <c r="H82" t="s">
        <v>932</v>
      </c>
      <c r="I82" s="2">
        <v>0.0281</v>
      </c>
      <c r="J82" s="3">
        <v>384802.45</v>
      </c>
      <c r="K82">
        <v>132.58</v>
      </c>
      <c r="L82">
        <v>510.17</v>
      </c>
      <c r="M82" s="2">
        <v>0.0021</v>
      </c>
    </row>
    <row r="83" spans="1:13" ht="12.75">
      <c r="A83" s="1" t="s">
        <v>713</v>
      </c>
      <c r="F83" s="1">
        <v>3.61</v>
      </c>
      <c r="I83" s="4">
        <v>0.0273</v>
      </c>
      <c r="J83" s="5">
        <v>1253481.61</v>
      </c>
      <c r="L83" s="5">
        <v>1674.18</v>
      </c>
      <c r="M83" s="4">
        <v>0.0068</v>
      </c>
    </row>
    <row r="84" ht="12.75">
      <c r="A84" t="s">
        <v>117</v>
      </c>
    </row>
    <row r="85" spans="1:13" ht="12.75">
      <c r="A85" t="s">
        <v>978</v>
      </c>
      <c r="C85">
        <v>6392567</v>
      </c>
      <c r="D85" t="s">
        <v>175</v>
      </c>
      <c r="E85" t="s">
        <v>121</v>
      </c>
      <c r="F85">
        <v>0.19</v>
      </c>
      <c r="G85" t="s">
        <v>17</v>
      </c>
      <c r="H85" t="s">
        <v>932</v>
      </c>
      <c r="I85" s="2">
        <v>-0.0128</v>
      </c>
      <c r="J85" s="3">
        <v>3330.74</v>
      </c>
      <c r="K85">
        <v>157.04</v>
      </c>
      <c r="L85">
        <v>5.23</v>
      </c>
      <c r="M85" s="2">
        <v>0</v>
      </c>
    </row>
    <row r="86" spans="1:13" ht="12.75">
      <c r="A86" s="1" t="s">
        <v>127</v>
      </c>
      <c r="F86" s="1">
        <v>0.19</v>
      </c>
      <c r="I86" s="4">
        <v>-0.0128</v>
      </c>
      <c r="J86" s="5">
        <v>3330.74</v>
      </c>
      <c r="L86" s="1">
        <v>5.23</v>
      </c>
      <c r="M86" s="4">
        <v>0</v>
      </c>
    </row>
    <row r="87" ht="12.75">
      <c r="A87" t="s">
        <v>722</v>
      </c>
    </row>
    <row r="88" spans="1:13" ht="12.75">
      <c r="A88" t="s">
        <v>979</v>
      </c>
      <c r="C88">
        <v>6070551</v>
      </c>
      <c r="D88" t="s">
        <v>147</v>
      </c>
      <c r="E88" t="s">
        <v>1140</v>
      </c>
      <c r="F88">
        <v>0.03</v>
      </c>
      <c r="G88" t="s">
        <v>17</v>
      </c>
      <c r="H88" t="s">
        <v>904</v>
      </c>
      <c r="I88" s="2">
        <v>-0.0207</v>
      </c>
      <c r="J88">
        <v>809.32</v>
      </c>
      <c r="K88">
        <v>163.55</v>
      </c>
      <c r="L88">
        <v>1.32</v>
      </c>
      <c r="M88" s="2">
        <v>0</v>
      </c>
    </row>
    <row r="89" spans="1:13" ht="12.75">
      <c r="A89" t="s">
        <v>980</v>
      </c>
      <c r="C89">
        <v>6070601</v>
      </c>
      <c r="D89" t="s">
        <v>147</v>
      </c>
      <c r="E89" t="s">
        <v>1140</v>
      </c>
      <c r="F89">
        <v>0.32</v>
      </c>
      <c r="G89" t="s">
        <v>17</v>
      </c>
      <c r="H89" t="s">
        <v>981</v>
      </c>
      <c r="I89" s="2">
        <v>-0.0094</v>
      </c>
      <c r="J89" s="3">
        <v>3026.19</v>
      </c>
      <c r="K89">
        <v>156.48</v>
      </c>
      <c r="L89">
        <v>4.74</v>
      </c>
      <c r="M89" s="2">
        <v>0</v>
      </c>
    </row>
    <row r="90" spans="1:13" ht="12.75">
      <c r="A90" t="s">
        <v>982</v>
      </c>
      <c r="C90">
        <v>6070593</v>
      </c>
      <c r="D90" t="s">
        <v>147</v>
      </c>
      <c r="E90" t="s">
        <v>1140</v>
      </c>
      <c r="F90">
        <v>0.2</v>
      </c>
      <c r="G90" t="s">
        <v>17</v>
      </c>
      <c r="H90" t="s">
        <v>922</v>
      </c>
      <c r="I90" s="2">
        <v>-0.0149</v>
      </c>
      <c r="J90">
        <v>921.98</v>
      </c>
      <c r="K90">
        <v>159.68</v>
      </c>
      <c r="L90">
        <v>1.47</v>
      </c>
      <c r="M90" s="2">
        <v>0</v>
      </c>
    </row>
    <row r="91" spans="1:13" ht="12.75">
      <c r="A91" t="s">
        <v>982</v>
      </c>
      <c r="C91">
        <v>6070635</v>
      </c>
      <c r="D91" t="s">
        <v>147</v>
      </c>
      <c r="E91" t="s">
        <v>1140</v>
      </c>
      <c r="F91">
        <v>0.37</v>
      </c>
      <c r="G91" t="s">
        <v>17</v>
      </c>
      <c r="H91" t="s">
        <v>922</v>
      </c>
      <c r="I91" s="2">
        <v>-0.0068</v>
      </c>
      <c r="J91" s="3">
        <v>2733.92</v>
      </c>
      <c r="K91">
        <v>155.94</v>
      </c>
      <c r="L91">
        <v>4.26</v>
      </c>
      <c r="M91" s="2">
        <v>0</v>
      </c>
    </row>
    <row r="92" spans="1:13" ht="12.75">
      <c r="A92" t="s">
        <v>983</v>
      </c>
      <c r="C92">
        <v>6070767</v>
      </c>
      <c r="D92" t="s">
        <v>147</v>
      </c>
      <c r="E92" t="s">
        <v>1140</v>
      </c>
      <c r="F92">
        <v>0.88</v>
      </c>
      <c r="G92" t="s">
        <v>17</v>
      </c>
      <c r="H92" t="s">
        <v>900</v>
      </c>
      <c r="I92" s="2">
        <v>0.0011</v>
      </c>
      <c r="J92" s="3">
        <v>24564.67</v>
      </c>
      <c r="K92">
        <v>145.1</v>
      </c>
      <c r="L92">
        <v>35.64</v>
      </c>
      <c r="M92" s="2">
        <v>0.0001</v>
      </c>
    </row>
    <row r="93" spans="1:13" ht="12.75">
      <c r="A93" t="s">
        <v>984</v>
      </c>
      <c r="C93">
        <v>6070684</v>
      </c>
      <c r="D93" t="s">
        <v>147</v>
      </c>
      <c r="E93" t="s">
        <v>1140</v>
      </c>
      <c r="F93">
        <v>0.48</v>
      </c>
      <c r="G93" t="s">
        <v>17</v>
      </c>
      <c r="H93" t="s">
        <v>902</v>
      </c>
      <c r="I93" s="2">
        <v>-0.0039</v>
      </c>
      <c r="J93" s="3">
        <v>4516.45</v>
      </c>
      <c r="K93">
        <v>153.29</v>
      </c>
      <c r="L93">
        <v>6.92</v>
      </c>
      <c r="M93" s="2">
        <v>0</v>
      </c>
    </row>
    <row r="94" spans="1:13" ht="12.75">
      <c r="A94" t="s">
        <v>985</v>
      </c>
      <c r="C94">
        <v>6070718</v>
      </c>
      <c r="D94" t="s">
        <v>147</v>
      </c>
      <c r="E94" t="s">
        <v>1140</v>
      </c>
      <c r="F94">
        <v>0.63</v>
      </c>
      <c r="G94" t="s">
        <v>17</v>
      </c>
      <c r="H94" t="s">
        <v>906</v>
      </c>
      <c r="I94" s="2">
        <v>-0.003</v>
      </c>
      <c r="J94" s="3">
        <v>4502.75</v>
      </c>
      <c r="K94">
        <v>150.83</v>
      </c>
      <c r="L94">
        <v>6.79</v>
      </c>
      <c r="M94" s="2">
        <v>0</v>
      </c>
    </row>
    <row r="95" spans="1:13" ht="12.75">
      <c r="A95" t="s">
        <v>985</v>
      </c>
      <c r="C95">
        <v>6070726</v>
      </c>
      <c r="D95" t="s">
        <v>147</v>
      </c>
      <c r="E95" t="s">
        <v>1140</v>
      </c>
      <c r="F95">
        <v>0.7</v>
      </c>
      <c r="G95" t="s">
        <v>17</v>
      </c>
      <c r="H95" t="s">
        <v>906</v>
      </c>
      <c r="I95" s="2">
        <v>-0.001</v>
      </c>
      <c r="J95" s="3">
        <v>15670.54</v>
      </c>
      <c r="K95">
        <v>148.94</v>
      </c>
      <c r="L95">
        <v>23.34</v>
      </c>
      <c r="M95" s="2">
        <v>0.0001</v>
      </c>
    </row>
    <row r="96" spans="1:13" ht="12.75">
      <c r="A96" t="s">
        <v>985</v>
      </c>
      <c r="C96">
        <v>6070700</v>
      </c>
      <c r="D96" t="s">
        <v>147</v>
      </c>
      <c r="E96" t="s">
        <v>1140</v>
      </c>
      <c r="F96">
        <v>0.61</v>
      </c>
      <c r="G96" t="s">
        <v>17</v>
      </c>
      <c r="H96" t="s">
        <v>906</v>
      </c>
      <c r="I96" s="2">
        <v>-0.0031</v>
      </c>
      <c r="J96" s="3">
        <v>6754.12</v>
      </c>
      <c r="K96">
        <v>150.83</v>
      </c>
      <c r="L96">
        <v>10.19</v>
      </c>
      <c r="M96" s="2">
        <v>0</v>
      </c>
    </row>
    <row r="97" spans="1:13" ht="12.75">
      <c r="A97" t="s">
        <v>986</v>
      </c>
      <c r="C97">
        <v>6070825</v>
      </c>
      <c r="D97" t="s">
        <v>147</v>
      </c>
      <c r="E97" t="s">
        <v>1140</v>
      </c>
      <c r="F97">
        <v>0.99</v>
      </c>
      <c r="G97" t="s">
        <v>17</v>
      </c>
      <c r="H97" t="s">
        <v>948</v>
      </c>
      <c r="I97" s="2">
        <v>0.0046</v>
      </c>
      <c r="J97" s="3">
        <v>21844.64</v>
      </c>
      <c r="K97">
        <v>146.54</v>
      </c>
      <c r="L97">
        <v>32.01</v>
      </c>
      <c r="M97" s="2">
        <v>0.0001</v>
      </c>
    </row>
    <row r="98" spans="1:13" ht="12.75">
      <c r="A98" t="s">
        <v>987</v>
      </c>
      <c r="C98">
        <v>6070866</v>
      </c>
      <c r="D98" t="s">
        <v>147</v>
      </c>
      <c r="E98" t="s">
        <v>1140</v>
      </c>
      <c r="F98">
        <v>1.63</v>
      </c>
      <c r="G98" t="s">
        <v>17</v>
      </c>
      <c r="H98" t="s">
        <v>988</v>
      </c>
      <c r="I98" s="2">
        <v>0.0114</v>
      </c>
      <c r="J98" s="3">
        <v>76444.67</v>
      </c>
      <c r="K98">
        <v>141.08</v>
      </c>
      <c r="L98">
        <v>107.85</v>
      </c>
      <c r="M98" s="2">
        <v>0.0004</v>
      </c>
    </row>
    <row r="99" spans="1:13" ht="12.75">
      <c r="A99" t="s">
        <v>989</v>
      </c>
      <c r="C99">
        <v>6070890</v>
      </c>
      <c r="D99" t="s">
        <v>147</v>
      </c>
      <c r="E99" t="s">
        <v>1140</v>
      </c>
      <c r="F99">
        <v>2.34</v>
      </c>
      <c r="G99" t="s">
        <v>17</v>
      </c>
      <c r="H99" t="s">
        <v>990</v>
      </c>
      <c r="I99" s="2">
        <v>0.0164</v>
      </c>
      <c r="J99" s="3">
        <v>196654.54</v>
      </c>
      <c r="K99">
        <v>140.97</v>
      </c>
      <c r="L99">
        <v>277.22</v>
      </c>
      <c r="M99" s="2">
        <v>0.0011</v>
      </c>
    </row>
    <row r="100" spans="1:13" ht="12.75">
      <c r="A100" t="s">
        <v>991</v>
      </c>
      <c r="C100">
        <v>6070924</v>
      </c>
      <c r="D100" t="s">
        <v>147</v>
      </c>
      <c r="E100" t="s">
        <v>1140</v>
      </c>
      <c r="F100">
        <v>2.6</v>
      </c>
      <c r="G100" t="s">
        <v>17</v>
      </c>
      <c r="H100" t="s">
        <v>992</v>
      </c>
      <c r="I100" s="2">
        <v>0.0188</v>
      </c>
      <c r="J100" s="3">
        <v>188711.91</v>
      </c>
      <c r="K100">
        <v>138.21</v>
      </c>
      <c r="L100">
        <v>260.82</v>
      </c>
      <c r="M100" s="2">
        <v>0.0011</v>
      </c>
    </row>
    <row r="101" spans="1:13" ht="12.75">
      <c r="A101" s="1" t="s">
        <v>727</v>
      </c>
      <c r="F101" s="1">
        <v>2.07</v>
      </c>
      <c r="I101" s="4">
        <v>0.0138</v>
      </c>
      <c r="J101" s="5">
        <v>547155.7</v>
      </c>
      <c r="L101" s="1">
        <v>772.58</v>
      </c>
      <c r="M101" s="4">
        <v>0.0031</v>
      </c>
    </row>
    <row r="102" ht="12.75">
      <c r="A102" t="s">
        <v>142</v>
      </c>
    </row>
    <row r="103" spans="1:13" ht="12.75">
      <c r="A103" t="s">
        <v>993</v>
      </c>
      <c r="C103">
        <v>6681316</v>
      </c>
      <c r="D103" t="s">
        <v>144</v>
      </c>
      <c r="E103" t="s">
        <v>121</v>
      </c>
      <c r="F103">
        <v>0.21</v>
      </c>
      <c r="G103" t="s">
        <v>17</v>
      </c>
      <c r="H103" t="s">
        <v>896</v>
      </c>
      <c r="I103" s="2">
        <v>-0.0125</v>
      </c>
      <c r="J103" s="3">
        <v>3612.99</v>
      </c>
      <c r="K103">
        <v>157.18</v>
      </c>
      <c r="L103">
        <v>5.68</v>
      </c>
      <c r="M103" s="2">
        <v>0</v>
      </c>
    </row>
    <row r="104" spans="1:13" ht="12.75">
      <c r="A104" t="s">
        <v>994</v>
      </c>
      <c r="C104">
        <v>6681233</v>
      </c>
      <c r="D104" t="s">
        <v>144</v>
      </c>
      <c r="E104" t="s">
        <v>121</v>
      </c>
      <c r="F104">
        <v>0.1</v>
      </c>
      <c r="G104" t="s">
        <v>17</v>
      </c>
      <c r="H104" t="s">
        <v>922</v>
      </c>
      <c r="I104" s="2">
        <v>-0.0182</v>
      </c>
      <c r="J104">
        <v>806.73</v>
      </c>
      <c r="K104">
        <v>162.14</v>
      </c>
      <c r="L104">
        <v>1.31</v>
      </c>
      <c r="M104" s="2">
        <v>0</v>
      </c>
    </row>
    <row r="105" spans="1:13" ht="12.75">
      <c r="A105" t="s">
        <v>994</v>
      </c>
      <c r="C105">
        <v>6681274</v>
      </c>
      <c r="D105" t="s">
        <v>144</v>
      </c>
      <c r="E105" t="s">
        <v>121</v>
      </c>
      <c r="F105">
        <v>0.2</v>
      </c>
      <c r="G105" t="s">
        <v>17</v>
      </c>
      <c r="H105" t="s">
        <v>922</v>
      </c>
      <c r="I105" s="2">
        <v>-0.015</v>
      </c>
      <c r="J105">
        <v>921.98</v>
      </c>
      <c r="K105">
        <v>159.67</v>
      </c>
      <c r="L105">
        <v>1.47</v>
      </c>
      <c r="M105" s="2">
        <v>0</v>
      </c>
    </row>
    <row r="106" spans="1:13" ht="12.75">
      <c r="A106" t="s">
        <v>995</v>
      </c>
      <c r="C106">
        <v>6681225</v>
      </c>
      <c r="D106" t="s">
        <v>144</v>
      </c>
      <c r="E106" t="s">
        <v>121</v>
      </c>
      <c r="F106">
        <v>0.03</v>
      </c>
      <c r="G106" t="s">
        <v>17</v>
      </c>
      <c r="H106" t="s">
        <v>996</v>
      </c>
      <c r="I106" s="2">
        <v>-0.0186</v>
      </c>
      <c r="J106" s="3">
        <v>1233.42</v>
      </c>
      <c r="K106">
        <v>163.58</v>
      </c>
      <c r="L106">
        <v>2.02</v>
      </c>
      <c r="M106" s="2">
        <v>0</v>
      </c>
    </row>
    <row r="107" spans="1:13" ht="12.75">
      <c r="A107" t="s">
        <v>997</v>
      </c>
      <c r="C107">
        <v>6681381</v>
      </c>
      <c r="D107" t="s">
        <v>144</v>
      </c>
      <c r="E107" t="s">
        <v>121</v>
      </c>
      <c r="F107">
        <v>0.5</v>
      </c>
      <c r="G107" t="s">
        <v>17</v>
      </c>
      <c r="H107" t="s">
        <v>910</v>
      </c>
      <c r="I107" s="2">
        <v>-0.0059</v>
      </c>
      <c r="J107" s="3">
        <v>6573.62</v>
      </c>
      <c r="K107">
        <v>153.95</v>
      </c>
      <c r="L107">
        <v>10.12</v>
      </c>
      <c r="M107" s="2">
        <v>0</v>
      </c>
    </row>
    <row r="108" spans="1:13" ht="12.75">
      <c r="A108" t="s">
        <v>998</v>
      </c>
      <c r="C108">
        <v>6681340</v>
      </c>
      <c r="D108" t="s">
        <v>144</v>
      </c>
      <c r="E108" t="s">
        <v>121</v>
      </c>
      <c r="F108">
        <v>0.36</v>
      </c>
      <c r="G108" t="s">
        <v>17</v>
      </c>
      <c r="H108" t="s">
        <v>996</v>
      </c>
      <c r="I108" s="2">
        <v>-0.0069</v>
      </c>
      <c r="J108" s="3">
        <v>11037.37</v>
      </c>
      <c r="K108">
        <v>156.04</v>
      </c>
      <c r="L108">
        <v>17.22</v>
      </c>
      <c r="M108" s="2">
        <v>0.0001</v>
      </c>
    </row>
    <row r="109" spans="1:13" ht="12.75">
      <c r="A109" t="s">
        <v>999</v>
      </c>
      <c r="C109">
        <v>6681597</v>
      </c>
      <c r="D109" t="s">
        <v>144</v>
      </c>
      <c r="E109" t="s">
        <v>121</v>
      </c>
      <c r="F109">
        <v>0.87</v>
      </c>
      <c r="G109" t="s">
        <v>17</v>
      </c>
      <c r="H109" t="s">
        <v>900</v>
      </c>
      <c r="I109" s="2">
        <v>0.0009</v>
      </c>
      <c r="J109" s="3">
        <v>3319.55</v>
      </c>
      <c r="K109">
        <v>145.12</v>
      </c>
      <c r="L109">
        <v>4.82</v>
      </c>
      <c r="M109" s="2">
        <v>0</v>
      </c>
    </row>
    <row r="110" spans="1:13" ht="12.75">
      <c r="A110" t="s">
        <v>1000</v>
      </c>
      <c r="C110">
        <v>6681480</v>
      </c>
      <c r="D110" t="s">
        <v>144</v>
      </c>
      <c r="E110" t="s">
        <v>121</v>
      </c>
      <c r="F110">
        <v>0.6</v>
      </c>
      <c r="G110" t="s">
        <v>17</v>
      </c>
      <c r="H110" t="s">
        <v>906</v>
      </c>
      <c r="I110" s="2">
        <v>-0.0014</v>
      </c>
      <c r="J110" s="3">
        <v>6715.94</v>
      </c>
      <c r="K110">
        <v>150.08</v>
      </c>
      <c r="L110">
        <v>10.08</v>
      </c>
      <c r="M110" s="2">
        <v>0</v>
      </c>
    </row>
    <row r="111" spans="1:13" ht="12.75">
      <c r="A111" t="s">
        <v>1001</v>
      </c>
      <c r="C111">
        <v>6681589</v>
      </c>
      <c r="D111" t="s">
        <v>144</v>
      </c>
      <c r="E111" t="s">
        <v>121</v>
      </c>
      <c r="F111">
        <v>0.82</v>
      </c>
      <c r="G111" t="s">
        <v>17</v>
      </c>
      <c r="H111" t="s">
        <v>1002</v>
      </c>
      <c r="I111" s="2">
        <v>0.0008</v>
      </c>
      <c r="J111" s="3">
        <v>7238.94</v>
      </c>
      <c r="K111">
        <v>145.53</v>
      </c>
      <c r="L111">
        <v>10.53</v>
      </c>
      <c r="M111" s="2">
        <v>0</v>
      </c>
    </row>
    <row r="112" spans="1:13" ht="12.75">
      <c r="A112" t="s">
        <v>1003</v>
      </c>
      <c r="C112">
        <v>6681563</v>
      </c>
      <c r="D112" t="s">
        <v>144</v>
      </c>
      <c r="E112" t="s">
        <v>121</v>
      </c>
      <c r="F112">
        <v>0.72</v>
      </c>
      <c r="G112" t="s">
        <v>17</v>
      </c>
      <c r="H112" t="s">
        <v>916</v>
      </c>
      <c r="I112" s="2">
        <v>0.0009</v>
      </c>
      <c r="J112" s="3">
        <v>14563.27</v>
      </c>
      <c r="K112">
        <v>147.1</v>
      </c>
      <c r="L112">
        <v>21.42</v>
      </c>
      <c r="M112" s="2">
        <v>0.0001</v>
      </c>
    </row>
    <row r="113" spans="1:13" ht="12.75">
      <c r="A113" t="s">
        <v>1004</v>
      </c>
      <c r="C113">
        <v>6681431</v>
      </c>
      <c r="D113" t="s">
        <v>144</v>
      </c>
      <c r="E113" t="s">
        <v>121</v>
      </c>
      <c r="F113">
        <v>0.53</v>
      </c>
      <c r="G113" t="s">
        <v>17</v>
      </c>
      <c r="H113" t="s">
        <v>918</v>
      </c>
      <c r="I113" s="2">
        <v>-0.0033</v>
      </c>
      <c r="J113" s="3">
        <v>12275.89</v>
      </c>
      <c r="K113">
        <v>151.6</v>
      </c>
      <c r="L113">
        <v>18.61</v>
      </c>
      <c r="M113" s="2">
        <v>0.0001</v>
      </c>
    </row>
    <row r="114" spans="1:13" ht="12.75">
      <c r="A114" t="s">
        <v>1005</v>
      </c>
      <c r="C114">
        <v>6681423</v>
      </c>
      <c r="D114" t="s">
        <v>144</v>
      </c>
      <c r="E114" t="s">
        <v>121</v>
      </c>
      <c r="F114">
        <v>0.47</v>
      </c>
      <c r="G114" t="s">
        <v>17</v>
      </c>
      <c r="H114" t="s">
        <v>904</v>
      </c>
      <c r="I114" s="2">
        <v>-0.004</v>
      </c>
      <c r="J114" s="3">
        <v>10905.4</v>
      </c>
      <c r="K114">
        <v>153.39</v>
      </c>
      <c r="L114">
        <v>16.73</v>
      </c>
      <c r="M114" s="2">
        <v>0.0001</v>
      </c>
    </row>
    <row r="115" spans="1:13" ht="12.75">
      <c r="A115" t="s">
        <v>1006</v>
      </c>
      <c r="C115">
        <v>6681613</v>
      </c>
      <c r="D115" t="s">
        <v>144</v>
      </c>
      <c r="E115" t="s">
        <v>121</v>
      </c>
      <c r="F115">
        <v>0.78</v>
      </c>
      <c r="G115" t="s">
        <v>17</v>
      </c>
      <c r="H115" t="s">
        <v>900</v>
      </c>
      <c r="I115" s="2">
        <v>0.0009</v>
      </c>
      <c r="J115" s="3">
        <v>4621.77</v>
      </c>
      <c r="K115">
        <v>145.94</v>
      </c>
      <c r="L115">
        <v>6.75</v>
      </c>
      <c r="M115" s="2">
        <v>0</v>
      </c>
    </row>
    <row r="116" spans="1:13" ht="12.75">
      <c r="A116" t="s">
        <v>1007</v>
      </c>
      <c r="C116">
        <v>6681712</v>
      </c>
      <c r="D116" t="s">
        <v>144</v>
      </c>
      <c r="E116" t="s">
        <v>121</v>
      </c>
      <c r="F116">
        <v>1</v>
      </c>
      <c r="G116" t="s">
        <v>17</v>
      </c>
      <c r="H116" t="s">
        <v>910</v>
      </c>
      <c r="I116" s="2">
        <v>0.0027</v>
      </c>
      <c r="J116" s="3">
        <v>13397.01</v>
      </c>
      <c r="K116">
        <v>144.97</v>
      </c>
      <c r="L116">
        <v>19.42</v>
      </c>
      <c r="M116" s="2">
        <v>0.0001</v>
      </c>
    </row>
    <row r="117" spans="1:13" ht="12.75">
      <c r="A117" t="s">
        <v>1008</v>
      </c>
      <c r="C117">
        <v>6681647</v>
      </c>
      <c r="D117" t="s">
        <v>144</v>
      </c>
      <c r="E117" t="s">
        <v>121</v>
      </c>
      <c r="F117">
        <v>0.83</v>
      </c>
      <c r="G117" t="s">
        <v>17</v>
      </c>
      <c r="H117" t="s">
        <v>918</v>
      </c>
      <c r="I117" s="2">
        <v>0.0008</v>
      </c>
      <c r="J117" s="3">
        <v>12360.07</v>
      </c>
      <c r="K117">
        <v>146.1</v>
      </c>
      <c r="L117">
        <v>18.06</v>
      </c>
      <c r="M117" s="2">
        <v>0.0001</v>
      </c>
    </row>
    <row r="118" spans="1:13" ht="12.75">
      <c r="A118" t="s">
        <v>1009</v>
      </c>
      <c r="C118">
        <v>6681761</v>
      </c>
      <c r="D118" t="s">
        <v>144</v>
      </c>
      <c r="E118" t="s">
        <v>121</v>
      </c>
      <c r="F118">
        <v>0.94</v>
      </c>
      <c r="G118" t="s">
        <v>17</v>
      </c>
      <c r="H118" t="s">
        <v>946</v>
      </c>
      <c r="I118" s="2">
        <v>0.0026</v>
      </c>
      <c r="J118" s="3">
        <v>12672.84</v>
      </c>
      <c r="K118">
        <v>146.68</v>
      </c>
      <c r="L118">
        <v>18.59</v>
      </c>
      <c r="M118" s="2">
        <v>0.0001</v>
      </c>
    </row>
    <row r="119" spans="1:13" ht="12.75">
      <c r="A119" t="s">
        <v>1010</v>
      </c>
      <c r="C119">
        <v>6681811</v>
      </c>
      <c r="D119" t="s">
        <v>144</v>
      </c>
      <c r="E119" t="s">
        <v>121</v>
      </c>
      <c r="F119">
        <v>1.07</v>
      </c>
      <c r="G119" t="s">
        <v>17</v>
      </c>
      <c r="H119" t="s">
        <v>932</v>
      </c>
      <c r="I119" s="2">
        <v>0.0042</v>
      </c>
      <c r="J119" s="3">
        <v>5491.16</v>
      </c>
      <c r="K119">
        <v>146.22</v>
      </c>
      <c r="L119">
        <v>8.03</v>
      </c>
      <c r="M119" s="2">
        <v>0</v>
      </c>
    </row>
    <row r="120" spans="1:13" ht="12.75">
      <c r="A120" t="s">
        <v>1011</v>
      </c>
      <c r="C120">
        <v>6682645</v>
      </c>
      <c r="D120" t="s">
        <v>144</v>
      </c>
      <c r="E120" t="s">
        <v>121</v>
      </c>
      <c r="F120">
        <v>2.12</v>
      </c>
      <c r="G120" t="s">
        <v>17</v>
      </c>
      <c r="H120" t="s">
        <v>1012</v>
      </c>
      <c r="I120" s="2">
        <v>0.015</v>
      </c>
      <c r="J120" s="3">
        <v>80262.39</v>
      </c>
      <c r="K120">
        <v>140.95</v>
      </c>
      <c r="L120">
        <v>113.13</v>
      </c>
      <c r="M120" s="2">
        <v>0.0005</v>
      </c>
    </row>
    <row r="121" spans="1:13" ht="12.75">
      <c r="A121" t="s">
        <v>1013</v>
      </c>
      <c r="C121">
        <v>6682496</v>
      </c>
      <c r="D121" t="s">
        <v>144</v>
      </c>
      <c r="E121" t="s">
        <v>121</v>
      </c>
      <c r="F121">
        <v>2.36</v>
      </c>
      <c r="G121" t="s">
        <v>17</v>
      </c>
      <c r="H121" t="s">
        <v>936</v>
      </c>
      <c r="I121" s="2">
        <v>0.0156</v>
      </c>
      <c r="J121" s="3">
        <v>65037.22</v>
      </c>
      <c r="K121">
        <v>142.07</v>
      </c>
      <c r="L121">
        <v>92.4</v>
      </c>
      <c r="M121" s="2">
        <v>0.0004</v>
      </c>
    </row>
    <row r="122" spans="1:13" ht="12.75">
      <c r="A122" t="s">
        <v>1014</v>
      </c>
      <c r="C122">
        <v>6682710</v>
      </c>
      <c r="D122" t="s">
        <v>144</v>
      </c>
      <c r="E122" t="s">
        <v>121</v>
      </c>
      <c r="F122">
        <v>2.39</v>
      </c>
      <c r="G122" t="s">
        <v>17</v>
      </c>
      <c r="H122" t="s">
        <v>1015</v>
      </c>
      <c r="I122" s="2">
        <v>0.0168</v>
      </c>
      <c r="J122" s="3">
        <v>149341.34</v>
      </c>
      <c r="K122">
        <v>141.28</v>
      </c>
      <c r="L122">
        <v>210.99</v>
      </c>
      <c r="M122" s="2">
        <v>0.0009</v>
      </c>
    </row>
    <row r="123" spans="1:13" ht="12.75">
      <c r="A123" t="s">
        <v>1016</v>
      </c>
      <c r="C123">
        <v>6682421</v>
      </c>
      <c r="D123" t="s">
        <v>144</v>
      </c>
      <c r="E123" t="s">
        <v>121</v>
      </c>
      <c r="F123">
        <v>2.31</v>
      </c>
      <c r="G123" t="s">
        <v>17</v>
      </c>
      <c r="H123" t="s">
        <v>1017</v>
      </c>
      <c r="I123" s="2">
        <v>0.0144</v>
      </c>
      <c r="J123" s="3">
        <v>318092.88</v>
      </c>
      <c r="K123">
        <v>141.97</v>
      </c>
      <c r="L123">
        <v>451.6</v>
      </c>
      <c r="M123" s="2">
        <v>0.0018</v>
      </c>
    </row>
    <row r="124" spans="1:13" ht="12.75">
      <c r="A124" t="s">
        <v>1018</v>
      </c>
      <c r="C124">
        <v>6682793</v>
      </c>
      <c r="D124" t="s">
        <v>144</v>
      </c>
      <c r="E124" t="s">
        <v>121</v>
      </c>
      <c r="F124">
        <v>2.69</v>
      </c>
      <c r="G124" t="s">
        <v>17</v>
      </c>
      <c r="H124" t="s">
        <v>932</v>
      </c>
      <c r="I124" s="2">
        <v>0.0183</v>
      </c>
      <c r="J124" s="3">
        <v>181333.72</v>
      </c>
      <c r="K124">
        <v>137.32</v>
      </c>
      <c r="L124">
        <v>249.01</v>
      </c>
      <c r="M124" s="2">
        <v>0.001</v>
      </c>
    </row>
    <row r="125" spans="1:13" ht="12.75">
      <c r="A125" t="s">
        <v>1019</v>
      </c>
      <c r="C125">
        <v>6682850</v>
      </c>
      <c r="D125" t="s">
        <v>144</v>
      </c>
      <c r="E125" t="s">
        <v>121</v>
      </c>
      <c r="F125">
        <v>3.07</v>
      </c>
      <c r="G125" t="s">
        <v>17</v>
      </c>
      <c r="H125" t="s">
        <v>1020</v>
      </c>
      <c r="I125" s="2">
        <v>0.0209</v>
      </c>
      <c r="J125" s="3">
        <v>219360.81</v>
      </c>
      <c r="K125">
        <v>139.63</v>
      </c>
      <c r="L125">
        <v>306.29</v>
      </c>
      <c r="M125" s="2">
        <v>0.0012</v>
      </c>
    </row>
    <row r="126" spans="1:13" ht="12.75">
      <c r="A126" t="s">
        <v>1021</v>
      </c>
      <c r="C126">
        <v>6682835</v>
      </c>
      <c r="D126" t="s">
        <v>144</v>
      </c>
      <c r="E126" t="s">
        <v>121</v>
      </c>
      <c r="F126">
        <v>3.03</v>
      </c>
      <c r="G126" t="s">
        <v>17</v>
      </c>
      <c r="H126" t="s">
        <v>941</v>
      </c>
      <c r="I126" s="2">
        <v>0.0198</v>
      </c>
      <c r="J126" s="3">
        <v>254425.8</v>
      </c>
      <c r="K126">
        <v>139.54</v>
      </c>
      <c r="L126">
        <v>355.03</v>
      </c>
      <c r="M126" s="2">
        <v>0.0014</v>
      </c>
    </row>
    <row r="127" spans="1:13" ht="12.75">
      <c r="A127" t="s">
        <v>1022</v>
      </c>
      <c r="C127">
        <v>6683122</v>
      </c>
      <c r="D127" t="s">
        <v>144</v>
      </c>
      <c r="E127" t="s">
        <v>121</v>
      </c>
      <c r="F127">
        <v>3.59</v>
      </c>
      <c r="G127" t="s">
        <v>17</v>
      </c>
      <c r="H127" t="s">
        <v>964</v>
      </c>
      <c r="I127" s="2">
        <v>0.0232</v>
      </c>
      <c r="J127" s="3">
        <v>161416.62</v>
      </c>
      <c r="K127">
        <v>133.84</v>
      </c>
      <c r="L127">
        <v>216.04</v>
      </c>
      <c r="M127" s="2">
        <v>0.0009</v>
      </c>
    </row>
    <row r="128" spans="1:13" ht="12.75">
      <c r="A128" t="s">
        <v>1023</v>
      </c>
      <c r="C128">
        <v>6683205</v>
      </c>
      <c r="D128" t="s">
        <v>144</v>
      </c>
      <c r="E128" t="s">
        <v>121</v>
      </c>
      <c r="F128">
        <v>3.61</v>
      </c>
      <c r="G128" t="s">
        <v>17</v>
      </c>
      <c r="H128" t="s">
        <v>941</v>
      </c>
      <c r="I128" s="2">
        <v>0.0241</v>
      </c>
      <c r="J128" s="3">
        <v>188823.87</v>
      </c>
      <c r="K128">
        <v>134.56</v>
      </c>
      <c r="L128">
        <v>254.08</v>
      </c>
      <c r="M128" s="2">
        <v>0.001</v>
      </c>
    </row>
    <row r="129" spans="1:13" ht="12.75">
      <c r="A129" t="s">
        <v>1024</v>
      </c>
      <c r="C129">
        <v>6683197</v>
      </c>
      <c r="D129" t="s">
        <v>144</v>
      </c>
      <c r="E129" t="s">
        <v>121</v>
      </c>
      <c r="F129">
        <v>3.61</v>
      </c>
      <c r="G129" t="s">
        <v>17</v>
      </c>
      <c r="H129" t="s">
        <v>896</v>
      </c>
      <c r="I129" s="2">
        <v>0.0242</v>
      </c>
      <c r="J129" s="3">
        <v>172286.18</v>
      </c>
      <c r="K129">
        <v>135.1</v>
      </c>
      <c r="L129">
        <v>232.76</v>
      </c>
      <c r="M129" s="2">
        <v>0.0009</v>
      </c>
    </row>
    <row r="130" spans="1:13" ht="12.75">
      <c r="A130" t="s">
        <v>1025</v>
      </c>
      <c r="C130">
        <v>6851083</v>
      </c>
      <c r="D130" t="s">
        <v>144</v>
      </c>
      <c r="E130" t="s">
        <v>121</v>
      </c>
      <c r="F130">
        <v>0.91</v>
      </c>
      <c r="G130" t="s">
        <v>17</v>
      </c>
      <c r="H130" t="s">
        <v>900</v>
      </c>
      <c r="I130" s="2">
        <v>0.0025</v>
      </c>
      <c r="J130" s="3">
        <v>73948.19</v>
      </c>
      <c r="K130">
        <v>144.1</v>
      </c>
      <c r="L130">
        <v>106.56</v>
      </c>
      <c r="M130" s="2">
        <v>0.0004</v>
      </c>
    </row>
    <row r="131" spans="1:13" ht="12.75">
      <c r="A131" t="s">
        <v>1026</v>
      </c>
      <c r="C131">
        <v>6851182</v>
      </c>
      <c r="D131" t="s">
        <v>144</v>
      </c>
      <c r="E131" t="s">
        <v>121</v>
      </c>
      <c r="F131">
        <v>1.09</v>
      </c>
      <c r="G131" t="s">
        <v>17</v>
      </c>
      <c r="H131" t="s">
        <v>948</v>
      </c>
      <c r="I131" s="2">
        <v>0.0058</v>
      </c>
      <c r="J131" s="3">
        <v>45787.3</v>
      </c>
      <c r="K131">
        <v>147.1</v>
      </c>
      <c r="L131">
        <v>67.35</v>
      </c>
      <c r="M131" s="2">
        <v>0.0003</v>
      </c>
    </row>
    <row r="132" spans="1:13" ht="12.75">
      <c r="A132" t="s">
        <v>1026</v>
      </c>
      <c r="C132">
        <v>6851174</v>
      </c>
      <c r="D132" t="s">
        <v>144</v>
      </c>
      <c r="E132" t="s">
        <v>121</v>
      </c>
      <c r="F132">
        <v>1.07</v>
      </c>
      <c r="G132" t="s">
        <v>17</v>
      </c>
      <c r="H132" t="s">
        <v>948</v>
      </c>
      <c r="I132" s="2">
        <v>0.0042</v>
      </c>
      <c r="J132" s="3">
        <v>61049.76</v>
      </c>
      <c r="K132">
        <v>147.37</v>
      </c>
      <c r="L132">
        <v>89.97</v>
      </c>
      <c r="M132" s="2">
        <v>0.0004</v>
      </c>
    </row>
    <row r="133" spans="1:13" ht="12.75">
      <c r="A133" t="s">
        <v>1027</v>
      </c>
      <c r="C133">
        <v>6851109</v>
      </c>
      <c r="D133" t="s">
        <v>144</v>
      </c>
      <c r="E133" t="s">
        <v>121</v>
      </c>
      <c r="F133">
        <v>0.97</v>
      </c>
      <c r="G133" t="s">
        <v>17</v>
      </c>
      <c r="H133" t="s">
        <v>1028</v>
      </c>
      <c r="I133" s="2">
        <v>0.0042</v>
      </c>
      <c r="J133" s="3">
        <v>23470.54</v>
      </c>
      <c r="K133">
        <v>146.36</v>
      </c>
      <c r="L133">
        <v>34.35</v>
      </c>
      <c r="M133" s="2">
        <v>0.0001</v>
      </c>
    </row>
    <row r="134" spans="1:13" ht="12.75">
      <c r="A134" t="s">
        <v>1029</v>
      </c>
      <c r="C134">
        <v>6851158</v>
      </c>
      <c r="D134" t="s">
        <v>144</v>
      </c>
      <c r="E134" t="s">
        <v>121</v>
      </c>
      <c r="F134">
        <v>1.13</v>
      </c>
      <c r="G134" t="s">
        <v>17</v>
      </c>
      <c r="H134" t="s">
        <v>1020</v>
      </c>
      <c r="I134" s="2">
        <v>0.0044</v>
      </c>
      <c r="J134" s="3">
        <v>27832.04</v>
      </c>
      <c r="K134">
        <v>146.66</v>
      </c>
      <c r="L134">
        <v>40.82</v>
      </c>
      <c r="M134" s="2">
        <v>0.0002</v>
      </c>
    </row>
    <row r="135" spans="1:13" ht="12.75">
      <c r="A135" t="s">
        <v>1030</v>
      </c>
      <c r="C135">
        <v>6851505</v>
      </c>
      <c r="D135" t="s">
        <v>144</v>
      </c>
      <c r="E135" t="s">
        <v>121</v>
      </c>
      <c r="F135">
        <v>2.26</v>
      </c>
      <c r="G135" t="s">
        <v>17</v>
      </c>
      <c r="H135" t="s">
        <v>990</v>
      </c>
      <c r="I135" s="2">
        <v>0.016</v>
      </c>
      <c r="J135" s="3">
        <v>56883.55</v>
      </c>
      <c r="K135">
        <v>140.47</v>
      </c>
      <c r="L135">
        <v>79.9</v>
      </c>
      <c r="M135" s="2">
        <v>0.0003</v>
      </c>
    </row>
    <row r="136" spans="1:13" ht="12.75">
      <c r="A136" t="s">
        <v>1031</v>
      </c>
      <c r="C136">
        <v>6851653</v>
      </c>
      <c r="D136" t="s">
        <v>144</v>
      </c>
      <c r="E136" t="s">
        <v>121</v>
      </c>
      <c r="F136">
        <v>3.16</v>
      </c>
      <c r="G136" t="s">
        <v>17</v>
      </c>
      <c r="H136" t="s">
        <v>1032</v>
      </c>
      <c r="I136" s="2">
        <v>0.0207</v>
      </c>
      <c r="J136" s="3">
        <v>223567.85</v>
      </c>
      <c r="K136">
        <v>139.68</v>
      </c>
      <c r="L136">
        <v>312.28</v>
      </c>
      <c r="M136" s="2">
        <v>0.0013</v>
      </c>
    </row>
    <row r="137" spans="1:13" ht="12.75">
      <c r="A137" s="1" t="s">
        <v>148</v>
      </c>
      <c r="F137" s="1">
        <v>2.61</v>
      </c>
      <c r="I137" s="4">
        <v>0.0167</v>
      </c>
      <c r="J137" s="5">
        <v>2430668.01</v>
      </c>
      <c r="L137" s="5">
        <v>3403.41</v>
      </c>
      <c r="M137" s="4">
        <v>0.0138</v>
      </c>
    </row>
    <row r="138" ht="12.75">
      <c r="A138" t="s">
        <v>1033</v>
      </c>
    </row>
    <row r="139" spans="1:13" ht="12.75">
      <c r="A139" t="s">
        <v>1034</v>
      </c>
      <c r="C139">
        <v>7251861</v>
      </c>
      <c r="D139" t="s">
        <v>144</v>
      </c>
      <c r="E139" t="s">
        <v>121</v>
      </c>
      <c r="F139">
        <v>0.83</v>
      </c>
      <c r="G139" t="s">
        <v>17</v>
      </c>
      <c r="H139" t="s">
        <v>924</v>
      </c>
      <c r="I139" s="2">
        <v>0.0008</v>
      </c>
      <c r="J139" s="3">
        <v>3960.15</v>
      </c>
      <c r="K139">
        <v>145.59</v>
      </c>
      <c r="L139">
        <v>5.77</v>
      </c>
      <c r="M139" s="2">
        <v>0</v>
      </c>
    </row>
    <row r="140" spans="1:13" ht="12.75">
      <c r="A140" t="s">
        <v>1035</v>
      </c>
      <c r="C140">
        <v>7251721</v>
      </c>
      <c r="D140" t="s">
        <v>144</v>
      </c>
      <c r="E140" t="s">
        <v>121</v>
      </c>
      <c r="F140">
        <v>0.54</v>
      </c>
      <c r="G140" t="s">
        <v>17</v>
      </c>
      <c r="H140" t="s">
        <v>906</v>
      </c>
      <c r="I140" s="2">
        <v>-0.0032</v>
      </c>
      <c r="J140" s="3">
        <v>1119.31</v>
      </c>
      <c r="K140">
        <v>151.66</v>
      </c>
      <c r="L140">
        <v>1.7</v>
      </c>
      <c r="M140" s="2">
        <v>0</v>
      </c>
    </row>
    <row r="141" spans="1:13" ht="12.75">
      <c r="A141" t="s">
        <v>1035</v>
      </c>
      <c r="C141">
        <v>7251788</v>
      </c>
      <c r="D141" t="s">
        <v>144</v>
      </c>
      <c r="E141" t="s">
        <v>121</v>
      </c>
      <c r="F141">
        <v>0.71</v>
      </c>
      <c r="G141" t="s">
        <v>17</v>
      </c>
      <c r="H141" t="s">
        <v>906</v>
      </c>
      <c r="I141" s="2">
        <v>-0.0012</v>
      </c>
      <c r="J141" s="3">
        <v>17909.19</v>
      </c>
      <c r="K141">
        <v>148.96</v>
      </c>
      <c r="L141">
        <v>26.68</v>
      </c>
      <c r="M141" s="2">
        <v>0.0001</v>
      </c>
    </row>
    <row r="142" spans="1:13" ht="12.75">
      <c r="A142" t="s">
        <v>1035</v>
      </c>
      <c r="C142">
        <v>7251804</v>
      </c>
      <c r="D142" t="s">
        <v>144</v>
      </c>
      <c r="E142" t="s">
        <v>121</v>
      </c>
      <c r="F142">
        <v>0.67</v>
      </c>
      <c r="G142" t="s">
        <v>17</v>
      </c>
      <c r="H142" t="s">
        <v>906</v>
      </c>
      <c r="I142" s="2">
        <v>-0.0011</v>
      </c>
      <c r="J142" s="3">
        <v>4006.84</v>
      </c>
      <c r="K142">
        <v>149.08</v>
      </c>
      <c r="L142">
        <v>5.97</v>
      </c>
      <c r="M142" s="2">
        <v>0</v>
      </c>
    </row>
    <row r="143" spans="1:13" ht="12.75">
      <c r="A143" t="s">
        <v>1035</v>
      </c>
      <c r="C143">
        <v>7251762</v>
      </c>
      <c r="D143" t="s">
        <v>144</v>
      </c>
      <c r="E143" t="s">
        <v>121</v>
      </c>
      <c r="F143">
        <v>0.62</v>
      </c>
      <c r="G143" t="s">
        <v>17</v>
      </c>
      <c r="H143" t="s">
        <v>906</v>
      </c>
      <c r="I143" s="2">
        <v>-0.0014</v>
      </c>
      <c r="J143" s="3">
        <v>3357.98</v>
      </c>
      <c r="K143">
        <v>150.08</v>
      </c>
      <c r="L143">
        <v>5.04</v>
      </c>
      <c r="M143" s="2">
        <v>0</v>
      </c>
    </row>
    <row r="144" spans="1:13" ht="12.75">
      <c r="A144" t="s">
        <v>1036</v>
      </c>
      <c r="C144">
        <v>7252216</v>
      </c>
      <c r="D144" t="s">
        <v>144</v>
      </c>
      <c r="E144" t="s">
        <v>121</v>
      </c>
      <c r="F144">
        <v>1.11</v>
      </c>
      <c r="G144" t="s">
        <v>17</v>
      </c>
      <c r="H144" t="s">
        <v>976</v>
      </c>
      <c r="I144" s="2">
        <v>0.0058</v>
      </c>
      <c r="J144" s="3">
        <v>29745.24</v>
      </c>
      <c r="K144">
        <v>147.35</v>
      </c>
      <c r="L144">
        <v>43.83</v>
      </c>
      <c r="M144" s="2">
        <v>0.0002</v>
      </c>
    </row>
    <row r="145" spans="1:13" ht="12.75">
      <c r="A145" s="1" t="s">
        <v>1037</v>
      </c>
      <c r="F145" s="1">
        <v>0.9</v>
      </c>
      <c r="I145" s="4">
        <v>0.0023</v>
      </c>
      <c r="J145" s="5">
        <v>60098.71</v>
      </c>
      <c r="L145" s="1">
        <v>88.98</v>
      </c>
      <c r="M145" s="4">
        <v>0.0004</v>
      </c>
    </row>
    <row r="146" ht="12.75">
      <c r="A146" t="s">
        <v>152</v>
      </c>
    </row>
    <row r="147" spans="1:13" ht="12.75">
      <c r="A147" t="s">
        <v>1038</v>
      </c>
      <c r="C147">
        <v>6740146</v>
      </c>
      <c r="D147" t="s">
        <v>147</v>
      </c>
      <c r="E147" t="s">
        <v>121</v>
      </c>
      <c r="F147">
        <v>0.04</v>
      </c>
      <c r="G147" t="s">
        <v>17</v>
      </c>
      <c r="H147" t="s">
        <v>922</v>
      </c>
      <c r="I147" s="2">
        <v>-0.0195</v>
      </c>
      <c r="J147">
        <v>576.23</v>
      </c>
      <c r="K147">
        <v>163.55</v>
      </c>
      <c r="L147">
        <v>0.94</v>
      </c>
      <c r="M147" s="2">
        <v>0</v>
      </c>
    </row>
    <row r="148" spans="1:13" ht="12.75">
      <c r="A148" t="s">
        <v>1038</v>
      </c>
      <c r="C148">
        <v>6740179</v>
      </c>
      <c r="D148" t="s">
        <v>147</v>
      </c>
      <c r="E148" t="s">
        <v>121</v>
      </c>
      <c r="F148">
        <v>0.37</v>
      </c>
      <c r="G148" t="s">
        <v>17</v>
      </c>
      <c r="H148" t="s">
        <v>922</v>
      </c>
      <c r="I148" s="2">
        <v>-0.0067</v>
      </c>
      <c r="J148" s="3">
        <v>5467.84</v>
      </c>
      <c r="K148">
        <v>155.93</v>
      </c>
      <c r="L148">
        <v>8.53</v>
      </c>
      <c r="M148" s="2">
        <v>0</v>
      </c>
    </row>
    <row r="149" spans="1:13" ht="12.75">
      <c r="A149" t="s">
        <v>1039</v>
      </c>
      <c r="C149">
        <v>6740229</v>
      </c>
      <c r="D149" t="s">
        <v>147</v>
      </c>
      <c r="E149" t="s">
        <v>121</v>
      </c>
      <c r="F149">
        <v>0.79</v>
      </c>
      <c r="G149" t="s">
        <v>17</v>
      </c>
      <c r="H149" t="s">
        <v>916</v>
      </c>
      <c r="I149" s="2">
        <v>0.001</v>
      </c>
      <c r="J149" s="3">
        <v>15361.69</v>
      </c>
      <c r="K149">
        <v>145.85</v>
      </c>
      <c r="L149">
        <v>22.41</v>
      </c>
      <c r="M149" s="2">
        <v>0.0001</v>
      </c>
    </row>
    <row r="150" spans="1:13" ht="12.75">
      <c r="A150" t="s">
        <v>1040</v>
      </c>
      <c r="C150">
        <v>6740237</v>
      </c>
      <c r="D150" t="s">
        <v>147</v>
      </c>
      <c r="E150" t="s">
        <v>121</v>
      </c>
      <c r="F150">
        <v>0.87</v>
      </c>
      <c r="G150" t="s">
        <v>17</v>
      </c>
      <c r="H150" t="s">
        <v>1041</v>
      </c>
      <c r="I150" s="2">
        <v>0.0029</v>
      </c>
      <c r="J150" s="3">
        <v>47703.41</v>
      </c>
      <c r="K150">
        <v>145.74</v>
      </c>
      <c r="L150">
        <v>69.52</v>
      </c>
      <c r="M150" s="2">
        <v>0.0003</v>
      </c>
    </row>
    <row r="151" spans="1:13" ht="12.75">
      <c r="A151" t="s">
        <v>1042</v>
      </c>
      <c r="C151">
        <v>6740286</v>
      </c>
      <c r="D151" t="s">
        <v>147</v>
      </c>
      <c r="E151" t="s">
        <v>121</v>
      </c>
      <c r="F151">
        <v>3.63</v>
      </c>
      <c r="G151" t="s">
        <v>17</v>
      </c>
      <c r="H151" t="s">
        <v>932</v>
      </c>
      <c r="I151" s="2">
        <v>0.0242</v>
      </c>
      <c r="J151" s="3">
        <v>105762.11</v>
      </c>
      <c r="K151">
        <v>129.48</v>
      </c>
      <c r="L151">
        <v>136.94</v>
      </c>
      <c r="M151" s="2">
        <v>0.0006</v>
      </c>
    </row>
    <row r="152" spans="1:13" ht="12.75">
      <c r="A152" t="s">
        <v>1043</v>
      </c>
      <c r="C152">
        <v>7341985</v>
      </c>
      <c r="D152" t="s">
        <v>147</v>
      </c>
      <c r="E152" t="s">
        <v>121</v>
      </c>
      <c r="F152">
        <v>2.32</v>
      </c>
      <c r="G152" t="s">
        <v>17</v>
      </c>
      <c r="H152" t="s">
        <v>1044</v>
      </c>
      <c r="I152" s="2">
        <v>0.0164</v>
      </c>
      <c r="J152" s="3">
        <v>348710.95</v>
      </c>
      <c r="K152">
        <v>140.84</v>
      </c>
      <c r="L152">
        <v>491.12</v>
      </c>
      <c r="M152" s="2">
        <v>0.002</v>
      </c>
    </row>
    <row r="153" spans="1:13" ht="12.75">
      <c r="A153" t="s">
        <v>1045</v>
      </c>
      <c r="C153">
        <v>7341134</v>
      </c>
      <c r="D153" t="s">
        <v>147</v>
      </c>
      <c r="E153" t="s">
        <v>121</v>
      </c>
      <c r="F153">
        <v>0.12</v>
      </c>
      <c r="G153" t="s">
        <v>17</v>
      </c>
      <c r="H153" t="s">
        <v>900</v>
      </c>
      <c r="I153" s="2">
        <v>-0.0177</v>
      </c>
      <c r="J153" s="3">
        <v>1251.46</v>
      </c>
      <c r="K153">
        <v>162.09</v>
      </c>
      <c r="L153">
        <v>2.03</v>
      </c>
      <c r="M153" s="2">
        <v>0</v>
      </c>
    </row>
    <row r="154" spans="1:13" ht="12.75">
      <c r="A154" t="s">
        <v>1046</v>
      </c>
      <c r="C154">
        <v>7341191</v>
      </c>
      <c r="D154" t="s">
        <v>147</v>
      </c>
      <c r="E154" t="s">
        <v>121</v>
      </c>
      <c r="F154">
        <v>0.37</v>
      </c>
      <c r="G154" t="s">
        <v>17</v>
      </c>
      <c r="H154" t="s">
        <v>906</v>
      </c>
      <c r="I154" s="2">
        <v>-0.0068</v>
      </c>
      <c r="J154" s="3">
        <v>21736.25</v>
      </c>
      <c r="K154">
        <v>155.86</v>
      </c>
      <c r="L154">
        <v>33.88</v>
      </c>
      <c r="M154" s="2">
        <v>0.0001</v>
      </c>
    </row>
    <row r="155" spans="1:13" ht="12.75">
      <c r="A155" t="s">
        <v>1047</v>
      </c>
      <c r="C155">
        <v>7341357</v>
      </c>
      <c r="D155" t="s">
        <v>147</v>
      </c>
      <c r="E155" t="s">
        <v>121</v>
      </c>
      <c r="F155">
        <v>0.87</v>
      </c>
      <c r="G155" t="s">
        <v>17</v>
      </c>
      <c r="H155" t="s">
        <v>1048</v>
      </c>
      <c r="I155" s="2">
        <v>0.003</v>
      </c>
      <c r="J155" s="3">
        <v>15344.05</v>
      </c>
      <c r="K155">
        <v>145.66</v>
      </c>
      <c r="L155">
        <v>22.35</v>
      </c>
      <c r="M155" s="2">
        <v>0.0001</v>
      </c>
    </row>
    <row r="156" spans="1:13" ht="12.75">
      <c r="A156" t="s">
        <v>1049</v>
      </c>
      <c r="C156">
        <v>7341845</v>
      </c>
      <c r="D156" t="s">
        <v>147</v>
      </c>
      <c r="E156" t="s">
        <v>121</v>
      </c>
      <c r="F156">
        <v>2.01</v>
      </c>
      <c r="G156" t="s">
        <v>17</v>
      </c>
      <c r="H156" t="s">
        <v>1050</v>
      </c>
      <c r="I156" s="2">
        <v>0.0147</v>
      </c>
      <c r="J156" s="3">
        <v>214052.46</v>
      </c>
      <c r="K156">
        <v>140.14</v>
      </c>
      <c r="L156">
        <v>299.97</v>
      </c>
      <c r="M156" s="2">
        <v>0.0012</v>
      </c>
    </row>
    <row r="157" spans="1:13" ht="12.75">
      <c r="A157" t="s">
        <v>1051</v>
      </c>
      <c r="C157">
        <v>7341993</v>
      </c>
      <c r="D157" t="s">
        <v>147</v>
      </c>
      <c r="E157" t="s">
        <v>121</v>
      </c>
      <c r="F157">
        <v>2.23</v>
      </c>
      <c r="G157" t="s">
        <v>17</v>
      </c>
      <c r="H157" t="s">
        <v>1052</v>
      </c>
      <c r="I157" s="2">
        <v>0.0164</v>
      </c>
      <c r="J157" s="3">
        <v>89021.68</v>
      </c>
      <c r="K157">
        <v>141.97</v>
      </c>
      <c r="L157">
        <v>126.38</v>
      </c>
      <c r="M157" s="2">
        <v>0.0005</v>
      </c>
    </row>
    <row r="158" spans="1:13" ht="12.75">
      <c r="A158" t="s">
        <v>1053</v>
      </c>
      <c r="C158">
        <v>7342181</v>
      </c>
      <c r="D158" t="s">
        <v>147</v>
      </c>
      <c r="E158" t="s">
        <v>121</v>
      </c>
      <c r="F158">
        <v>3.24</v>
      </c>
      <c r="G158" t="s">
        <v>17</v>
      </c>
      <c r="H158" t="s">
        <v>902</v>
      </c>
      <c r="I158" s="2">
        <v>0.0212</v>
      </c>
      <c r="J158" s="3">
        <v>111065.8</v>
      </c>
      <c r="K158">
        <v>135.83</v>
      </c>
      <c r="L158">
        <v>150.86</v>
      </c>
      <c r="M158" s="2">
        <v>0.0006</v>
      </c>
    </row>
    <row r="159" spans="1:13" ht="12.75">
      <c r="A159" t="s">
        <v>1054</v>
      </c>
      <c r="C159">
        <v>7342280</v>
      </c>
      <c r="D159" t="s">
        <v>147</v>
      </c>
      <c r="E159" t="s">
        <v>121</v>
      </c>
      <c r="F159">
        <v>3.7</v>
      </c>
      <c r="G159" t="s">
        <v>17</v>
      </c>
      <c r="H159" t="s">
        <v>932</v>
      </c>
      <c r="I159" s="2">
        <v>0.0257</v>
      </c>
      <c r="J159" s="3">
        <v>384802.44</v>
      </c>
      <c r="K159">
        <v>133.72</v>
      </c>
      <c r="L159">
        <v>514.56</v>
      </c>
      <c r="M159" s="2">
        <v>0.0021</v>
      </c>
    </row>
    <row r="160" spans="1:13" ht="12.75">
      <c r="A160" s="1" t="s">
        <v>156</v>
      </c>
      <c r="F160" s="1">
        <v>2.67</v>
      </c>
      <c r="I160" s="4">
        <v>0.0182</v>
      </c>
      <c r="J160" s="5">
        <v>1360856.37</v>
      </c>
      <c r="L160" s="5">
        <v>1879.49</v>
      </c>
      <c r="M160" s="4">
        <v>0.0076</v>
      </c>
    </row>
    <row r="161" ht="12.75">
      <c r="A161" t="s">
        <v>1055</v>
      </c>
    </row>
    <row r="162" spans="1:13" ht="12.75">
      <c r="A162" t="s">
        <v>1056</v>
      </c>
      <c r="C162">
        <v>7265085</v>
      </c>
      <c r="D162" t="s">
        <v>120</v>
      </c>
      <c r="E162" t="s">
        <v>121</v>
      </c>
      <c r="F162">
        <v>0.97</v>
      </c>
      <c r="G162" t="s">
        <v>17</v>
      </c>
      <c r="H162" t="s">
        <v>941</v>
      </c>
      <c r="I162" s="2">
        <v>0.0085</v>
      </c>
      <c r="J162" s="3">
        <v>24845.45</v>
      </c>
      <c r="K162">
        <v>146.32</v>
      </c>
      <c r="L162">
        <v>36.35</v>
      </c>
      <c r="M162" s="2">
        <v>0.0001</v>
      </c>
    </row>
    <row r="163" spans="1:13" ht="12.75">
      <c r="A163" t="s">
        <v>1057</v>
      </c>
      <c r="C163">
        <v>7265119</v>
      </c>
      <c r="D163" t="s">
        <v>120</v>
      </c>
      <c r="E163" t="s">
        <v>121</v>
      </c>
      <c r="F163">
        <v>1.09</v>
      </c>
      <c r="G163" t="s">
        <v>17</v>
      </c>
      <c r="H163" t="s">
        <v>930</v>
      </c>
      <c r="I163" s="2">
        <v>0.0102</v>
      </c>
      <c r="J163" s="3">
        <v>15591.36</v>
      </c>
      <c r="K163">
        <v>147.11</v>
      </c>
      <c r="L163">
        <v>22.94</v>
      </c>
      <c r="M163" s="2">
        <v>0.0001</v>
      </c>
    </row>
    <row r="164" spans="1:13" ht="12.75">
      <c r="A164" s="1" t="s">
        <v>1058</v>
      </c>
      <c r="F164" s="1">
        <v>1.02</v>
      </c>
      <c r="I164" s="4">
        <v>0.0092</v>
      </c>
      <c r="J164" s="5">
        <v>40436.81</v>
      </c>
      <c r="L164" s="1">
        <v>59.29</v>
      </c>
      <c r="M164" s="4">
        <v>0.0002</v>
      </c>
    </row>
    <row r="165" spans="1:13" ht="12.75">
      <c r="A165" t="s">
        <v>687</v>
      </c>
      <c r="F165">
        <v>0</v>
      </c>
      <c r="J165">
        <v>0</v>
      </c>
      <c r="K165">
        <v>0</v>
      </c>
      <c r="L165">
        <v>0</v>
      </c>
      <c r="M165" s="2">
        <v>0</v>
      </c>
    </row>
    <row r="166" spans="1:13" ht="12.75">
      <c r="A166" t="s">
        <v>1059</v>
      </c>
      <c r="F166">
        <v>0</v>
      </c>
      <c r="J166">
        <v>0</v>
      </c>
      <c r="K166">
        <v>0</v>
      </c>
      <c r="L166">
        <v>0</v>
      </c>
      <c r="M166" s="2">
        <v>0</v>
      </c>
    </row>
    <row r="167" spans="1:13" ht="12.75">
      <c r="A167" t="s">
        <v>1060</v>
      </c>
      <c r="F167">
        <v>0</v>
      </c>
      <c r="J167">
        <v>0</v>
      </c>
      <c r="K167">
        <v>0</v>
      </c>
      <c r="L167">
        <v>0</v>
      </c>
      <c r="M167" s="2">
        <v>0</v>
      </c>
    </row>
    <row r="168" spans="1:13" ht="12.75">
      <c r="A168" t="s">
        <v>508</v>
      </c>
      <c r="F168">
        <v>0</v>
      </c>
      <c r="J168">
        <v>0</v>
      </c>
      <c r="K168">
        <v>0</v>
      </c>
      <c r="L168">
        <v>0</v>
      </c>
      <c r="M168" s="2">
        <v>0</v>
      </c>
    </row>
    <row r="169" spans="1:13" ht="12.75">
      <c r="A169" s="1" t="s">
        <v>35</v>
      </c>
      <c r="F169" s="1">
        <v>2.77</v>
      </c>
      <c r="I169" s="4">
        <v>0.0184</v>
      </c>
      <c r="J169" s="5">
        <v>10041825.37</v>
      </c>
      <c r="L169" s="5">
        <v>13976.19</v>
      </c>
      <c r="M169" s="4">
        <v>0.0567</v>
      </c>
    </row>
    <row r="170" spans="1:13" ht="12.75">
      <c r="A170" t="s">
        <v>36</v>
      </c>
      <c r="F170">
        <v>0</v>
      </c>
      <c r="J170">
        <v>0</v>
      </c>
      <c r="K170">
        <v>0</v>
      </c>
      <c r="L170">
        <v>0</v>
      </c>
      <c r="M170" s="2">
        <v>0</v>
      </c>
    </row>
    <row r="171" spans="1:13" ht="12.75">
      <c r="A171" s="1" t="s">
        <v>39</v>
      </c>
      <c r="F171" s="1">
        <v>0</v>
      </c>
      <c r="J171" s="1">
        <v>0</v>
      </c>
      <c r="L171" s="1">
        <v>0</v>
      </c>
      <c r="M171" s="4">
        <v>0</v>
      </c>
    </row>
    <row r="172" spans="1:13" ht="12.75">
      <c r="A172" s="1" t="s">
        <v>1061</v>
      </c>
      <c r="F172" s="1">
        <v>2.77</v>
      </c>
      <c r="I172" s="4">
        <v>0.0184</v>
      </c>
      <c r="J172" s="5">
        <v>10041825.37</v>
      </c>
      <c r="L172" s="5">
        <v>13976.19</v>
      </c>
      <c r="M172" s="4">
        <v>0.0567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rightToLeft="1" workbookViewId="0" topLeftCell="A1">
      <selection activeCell="A8" sqref="A8"/>
    </sheetView>
  </sheetViews>
  <sheetFormatPr defaultColWidth="9.140625" defaultRowHeight="12.75"/>
  <cols>
    <col min="1" max="1" width="36.8515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00390625" style="0" bestFit="1" customWidth="1"/>
    <col min="11" max="11" width="5.710937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5" t="s">
        <v>1136</v>
      </c>
      <c r="C3" s="16"/>
      <c r="D3" s="16"/>
    </row>
    <row r="4" spans="2:3" ht="12.75">
      <c r="B4" s="15" t="s">
        <v>871</v>
      </c>
      <c r="C4" s="16"/>
    </row>
    <row r="5" spans="2:3" ht="12.75">
      <c r="B5" s="15"/>
      <c r="C5" s="16"/>
    </row>
    <row r="7" spans="3:13" ht="12.75">
      <c r="C7" s="1" t="s">
        <v>3</v>
      </c>
      <c r="D7" s="1" t="s">
        <v>4</v>
      </c>
      <c r="E7" s="1" t="s">
        <v>5</v>
      </c>
      <c r="F7" s="1" t="s">
        <v>43</v>
      </c>
      <c r="G7" s="1" t="s">
        <v>6</v>
      </c>
      <c r="H7" s="1" t="s">
        <v>872</v>
      </c>
      <c r="I7" s="1" t="s">
        <v>8</v>
      </c>
      <c r="J7" s="1" t="s">
        <v>44</v>
      </c>
      <c r="K7" s="1" t="s">
        <v>45</v>
      </c>
      <c r="L7" s="1" t="s">
        <v>677</v>
      </c>
      <c r="M7" s="1" t="s">
        <v>10</v>
      </c>
    </row>
    <row r="8" spans="6:13" ht="12.75">
      <c r="F8" t="s">
        <v>48</v>
      </c>
      <c r="H8" t="s">
        <v>11</v>
      </c>
      <c r="I8" t="s">
        <v>11</v>
      </c>
      <c r="J8" t="s">
        <v>49</v>
      </c>
      <c r="K8" t="s">
        <v>50</v>
      </c>
      <c r="L8" t="s">
        <v>12</v>
      </c>
      <c r="M8" t="s">
        <v>11</v>
      </c>
    </row>
    <row r="9" ht="12.75">
      <c r="A9" t="s">
        <v>873</v>
      </c>
    </row>
    <row r="10" ht="12.75">
      <c r="A10" t="s">
        <v>13</v>
      </c>
    </row>
    <row r="11" spans="1:13" ht="12.75">
      <c r="A11" s="1" t="s">
        <v>874</v>
      </c>
      <c r="F11" s="1">
        <v>0</v>
      </c>
      <c r="J11" s="1">
        <v>0</v>
      </c>
      <c r="K11" s="1">
        <v>0</v>
      </c>
      <c r="L11" s="1">
        <v>0</v>
      </c>
      <c r="M11" s="4">
        <v>0</v>
      </c>
    </row>
    <row r="12" spans="1:13" ht="12.75">
      <c r="A12" s="1" t="s">
        <v>875</v>
      </c>
      <c r="F12" s="1">
        <v>0</v>
      </c>
      <c r="J12" s="1">
        <v>0</v>
      </c>
      <c r="K12" s="1">
        <v>0</v>
      </c>
      <c r="L12" s="1">
        <v>0</v>
      </c>
      <c r="M12" s="4">
        <v>0</v>
      </c>
    </row>
    <row r="13" spans="1:13" ht="12.75">
      <c r="A13" s="1" t="s">
        <v>876</v>
      </c>
      <c r="F13" s="1">
        <v>0</v>
      </c>
      <c r="J13" s="1">
        <v>0</v>
      </c>
      <c r="K13" s="1">
        <v>0</v>
      </c>
      <c r="L13" s="1">
        <v>0</v>
      </c>
      <c r="M13" s="4">
        <v>0</v>
      </c>
    </row>
    <row r="14" spans="1:13" ht="12.75">
      <c r="A14" s="1" t="s">
        <v>877</v>
      </c>
      <c r="F14" s="1">
        <v>0</v>
      </c>
      <c r="J14" s="1">
        <v>0</v>
      </c>
      <c r="K14" s="1">
        <v>0</v>
      </c>
      <c r="L14" s="1">
        <v>0</v>
      </c>
      <c r="M14" s="4">
        <v>0</v>
      </c>
    </row>
    <row r="15" spans="1:13" ht="12.75">
      <c r="A15" s="1" t="s">
        <v>878</v>
      </c>
      <c r="F15" s="1">
        <v>0</v>
      </c>
      <c r="J15" s="1">
        <v>0</v>
      </c>
      <c r="K15" s="1">
        <v>0</v>
      </c>
      <c r="L15" s="1">
        <v>0</v>
      </c>
      <c r="M15" s="4">
        <v>0</v>
      </c>
    </row>
    <row r="16" ht="12.75">
      <c r="A16" t="s">
        <v>879</v>
      </c>
    </row>
    <row r="17" spans="1:13" ht="12.75">
      <c r="A17" t="s">
        <v>880</v>
      </c>
      <c r="F17">
        <v>0</v>
      </c>
      <c r="J17">
        <v>0</v>
      </c>
      <c r="K17">
        <v>0</v>
      </c>
      <c r="L17">
        <v>0</v>
      </c>
      <c r="M17" s="2">
        <v>0</v>
      </c>
    </row>
    <row r="18" spans="1:13" ht="12.75">
      <c r="A18" t="s">
        <v>881</v>
      </c>
      <c r="F18">
        <v>0</v>
      </c>
      <c r="J18">
        <v>0</v>
      </c>
      <c r="K18">
        <v>0</v>
      </c>
      <c r="L18">
        <v>0</v>
      </c>
      <c r="M18" s="2">
        <v>0</v>
      </c>
    </row>
    <row r="19" spans="1:13" ht="12.75">
      <c r="A19" s="1" t="s">
        <v>882</v>
      </c>
      <c r="F19" s="1">
        <v>0</v>
      </c>
      <c r="J19" s="1">
        <v>0</v>
      </c>
      <c r="L19" s="1">
        <v>0</v>
      </c>
      <c r="M19" s="4">
        <v>0</v>
      </c>
    </row>
    <row r="20" spans="1:13" ht="12.75">
      <c r="A20" s="1" t="s">
        <v>883</v>
      </c>
      <c r="F20" s="1">
        <v>0</v>
      </c>
      <c r="J20" s="1">
        <v>0</v>
      </c>
      <c r="K20" s="1">
        <v>0</v>
      </c>
      <c r="L20" s="1">
        <v>0</v>
      </c>
      <c r="M20" s="4">
        <v>0</v>
      </c>
    </row>
    <row r="21" spans="1:13" ht="12.75">
      <c r="A21" s="1" t="s">
        <v>884</v>
      </c>
      <c r="F21" s="1">
        <v>0</v>
      </c>
      <c r="J21" s="1">
        <v>0</v>
      </c>
      <c r="K21" s="1">
        <v>0</v>
      </c>
      <c r="L21" s="1">
        <v>0</v>
      </c>
      <c r="M21" s="4">
        <v>0</v>
      </c>
    </row>
    <row r="22" spans="1:13" ht="12.75">
      <c r="A22" s="1" t="s">
        <v>885</v>
      </c>
      <c r="F22" s="1">
        <v>0</v>
      </c>
      <c r="J22" s="1">
        <v>0</v>
      </c>
      <c r="L22" s="1">
        <v>0</v>
      </c>
      <c r="M22" s="4">
        <v>0</v>
      </c>
    </row>
    <row r="23" ht="12.75">
      <c r="A23" t="s">
        <v>36</v>
      </c>
    </row>
    <row r="24" spans="1:13" ht="12.75">
      <c r="A24" s="1" t="s">
        <v>886</v>
      </c>
      <c r="F24" s="1">
        <v>0</v>
      </c>
      <c r="J24" s="1">
        <v>0</v>
      </c>
      <c r="K24" s="1">
        <v>0</v>
      </c>
      <c r="L24" s="1">
        <v>0</v>
      </c>
      <c r="M24" s="4">
        <v>0</v>
      </c>
    </row>
    <row r="25" spans="1:13" ht="12.75">
      <c r="A25" s="1" t="s">
        <v>876</v>
      </c>
      <c r="F25" s="1">
        <v>0</v>
      </c>
      <c r="J25" s="1">
        <v>0</v>
      </c>
      <c r="K25" s="1">
        <v>0</v>
      </c>
      <c r="L25" s="1">
        <v>0</v>
      </c>
      <c r="M25" s="4">
        <v>0</v>
      </c>
    </row>
    <row r="26" spans="1:13" ht="12.75">
      <c r="A26" s="1" t="s">
        <v>877</v>
      </c>
      <c r="F26" s="1">
        <v>0</v>
      </c>
      <c r="J26" s="1">
        <v>0</v>
      </c>
      <c r="K26" s="1">
        <v>0</v>
      </c>
      <c r="L26" s="1">
        <v>0</v>
      </c>
      <c r="M26" s="4">
        <v>0</v>
      </c>
    </row>
    <row r="27" spans="1:13" ht="12.75">
      <c r="A27" s="1" t="s">
        <v>884</v>
      </c>
      <c r="F27" s="1">
        <v>0</v>
      </c>
      <c r="J27" s="1">
        <v>0</v>
      </c>
      <c r="K27" s="1">
        <v>0</v>
      </c>
      <c r="L27" s="1">
        <v>0</v>
      </c>
      <c r="M27" s="4">
        <v>0</v>
      </c>
    </row>
    <row r="28" spans="1:13" ht="12.75">
      <c r="A28" s="1" t="s">
        <v>887</v>
      </c>
      <c r="F28" s="1">
        <v>0</v>
      </c>
      <c r="J28" s="1">
        <v>0</v>
      </c>
      <c r="L28" s="1">
        <v>0</v>
      </c>
      <c r="M28" s="4">
        <v>0</v>
      </c>
    </row>
    <row r="29" spans="1:13" ht="12.75">
      <c r="A29" s="1" t="s">
        <v>888</v>
      </c>
      <c r="F29" s="1">
        <v>0</v>
      </c>
      <c r="J29" s="1">
        <v>0</v>
      </c>
      <c r="L29" s="1">
        <v>0</v>
      </c>
      <c r="M29" s="4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dcterms:created xsi:type="dcterms:W3CDTF">2011-04-27T11:58:28Z</dcterms:created>
  <dcterms:modified xsi:type="dcterms:W3CDTF">2011-05-29T06:24:32Z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-1662174609</vt:i4>
  </property>
  <property fmtid="{D5CDD505-2E9C-101B-9397-08002B2CF9AE}" pid="4" name="_NewReviewCyc">
    <vt:lpwstr/>
  </property>
  <property fmtid="{D5CDD505-2E9C-101B-9397-08002B2CF9AE}" pid="5" name="_EmailSubje">
    <vt:lpwstr>רשימת נכסים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