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920" windowHeight="904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 iterate="1"/>
</workbook>
</file>

<file path=xl/calcChain.xml><?xml version="1.0" encoding="utf-8"?>
<calcChain xmlns="http://schemas.openxmlformats.org/spreadsheetml/2006/main">
  <c r="E19" i="9" l="1"/>
  <c r="D19" i="9"/>
  <c r="J19" i="9" l="1"/>
  <c r="I19" i="9"/>
  <c r="H19" i="9"/>
  <c r="G19" i="9"/>
  <c r="F19" i="9"/>
  <c r="C19" i="9"/>
  <c r="B19" i="9"/>
</calcChain>
</file>

<file path=xl/sharedStrings.xml><?xml version="1.0" encoding="utf-8"?>
<sst xmlns="http://schemas.openxmlformats.org/spreadsheetml/2006/main" count="143" uniqueCount="93">
  <si>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</si>
  <si>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</si>
  <si>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</si>
  <si>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</si>
  <si>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</si>
  <si>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</si>
  <si>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</si>
  <si>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</si>
  <si>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</si>
  <si>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</si>
  <si>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</si>
  <si>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</si>
  <si>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לאומי איגוד ק.נ</t>
  </si>
  <si>
    <t>ניירות ערך סחירים</t>
  </si>
  <si>
    <t>קרנות נאמנות</t>
  </si>
  <si>
    <t>*פסגות 0B אגח חול מגדר מטח- פסגות לאומי איגוד ק.נ</t>
  </si>
  <si>
    <t>5103106</t>
  </si>
  <si>
    <t>סה''כ ניירות ערך סחירים</t>
  </si>
  <si>
    <t>סה''כ צד קשור-פסגות לאומי איגוד ק.נ</t>
  </si>
  <si>
    <t>צד קשור- פסגות מוצרי מדדים בע"מ</t>
  </si>
  <si>
    <t>חייבים / זכאים</t>
  </si>
  <si>
    <t>השקעות אחרות</t>
  </si>
  <si>
    <t>פסגמ כג פוטסי(דיבידנד לקבל)</t>
  </si>
  <si>
    <t>1101435</t>
  </si>
  <si>
    <t>סה''כ חייבים / זכאים</t>
  </si>
  <si>
    <t>תעודות סל</t>
  </si>
  <si>
    <t>*פסגמ כג פוטסי- פסגות מוצרי מדדים בע"מ</t>
  </si>
  <si>
    <t>סה''כ צד קשור-פסגות מוצרי מדדים בע"מ</t>
  </si>
  <si>
    <t>צד קשור- פסגות קרנות נאמנות בע"מ</t>
  </si>
  <si>
    <t>*פסגות אגח חול $- פסגות קרנות נאמנות בע"מ</t>
  </si>
  <si>
    <t>5111661</t>
  </si>
  <si>
    <t>סה''כ צד קשור-פסגות קרנות נאמנות בע"מ</t>
  </si>
  <si>
    <t>צד קשור- פסגות תעודות סל מדדים בע"מ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</si>
  <si>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</si>
  <si>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</si>
  <si>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</si>
  <si>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</si>
  <si>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</si>
  <si>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</si>
  <si>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</si>
  <si>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</si>
  <si>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</si>
  <si>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</si>
  <si>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</si>
  <si>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</si>
  <si>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</si>
  <si>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</si>
  <si>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</si>
  <si>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</si>
  <si>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</si>
  <si>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</si>
  <si>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</si>
  <si>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</si>
  <si>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</si>
  <si>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</si>
  <si>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</si>
  <si>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</si>
  <si>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</si>
  <si>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</si>
  <si>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</si>
  <si>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</si>
  <si>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</si>
  <si>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03/07/2014</t>
  </si>
  <si>
    <t>24/07/2014</t>
  </si>
  <si>
    <t>סה''כ היקף עסקאות מול צד קשור- פסגות תעודות סל מדדים בע"מ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</si>
  <si>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</si>
  <si>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</si>
  <si>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</si>
  <si>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</si>
  <si>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</si>
  <si>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</si>
  <si>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</si>
  <si>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</si>
  <si>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</si>
  <si>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</si>
  <si>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</si>
  <si>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</si>
  <si>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</si>
  <si>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</si>
  <si>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</si>
  <si>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</si>
  <si>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</si>
  <si>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</si>
  <si>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</si>
  <si>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לאומי איגוד ק.נ</t>
  </si>
  <si>
    <t>פסגות מוצרי מדדים בע"מ</t>
  </si>
  <si>
    <t>פסגות קרנות נאמנות בע"מ</t>
  </si>
  <si>
    <t>פסגות תעודות סל מדדים בע"מ</t>
  </si>
  <si>
    <t>סה''כ</t>
  </si>
  <si>
    <t xml:space="preserve">               תאלימדד ד סקנדב</t>
  </si>
  <si>
    <t>פסג מדד נב ראסל</t>
  </si>
  <si>
    <t xml:space="preserve">               פסג מדד קמז יור</t>
  </si>
  <si>
    <t>סה''כ היקף עסקאות לצורך רכישה או מכירה של צד קשור- פסגות תעודות סל מדדים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</si>
</sst>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30/09/2014
קבוצה: (10012) עו"ס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30/09/2014
קבוצה: (10012) עו"ס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30/09/2014
קבוצה: (10012) עו"ס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30/09/2014
קבוצה: (10012) עו"ס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30/09/2014 (נתונים מצרפים)
קבוצה: (10012) עו"ס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30/09/2014
קבוצה: (10012) עו"ס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"/>
  <sheetViews>
    <sheetView rightToLeft="1" tabSelected="1" workbookViewId="0">
      <selection activeCell="A24" sqref="A24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73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69</v>
      </c>
      <c r="B10" s="3" t="s">
        <v>70</v>
      </c>
      <c r="C10" s="3" t="s">
        <v>71</v>
      </c>
      <c r="D10" s="16" t="s">
        <v>74</v>
      </c>
      <c r="E10" s="15"/>
      <c r="F10" s="16" t="s">
        <v>78</v>
      </c>
      <c r="G10" s="15"/>
      <c r="H10" s="16" t="s">
        <v>80</v>
      </c>
      <c r="I10" s="15"/>
      <c r="J10" s="16" t="s">
        <v>82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75</v>
      </c>
      <c r="E11" s="2" t="s">
        <v>76</v>
      </c>
      <c r="F11" s="2" t="s">
        <v>75</v>
      </c>
      <c r="G11" s="2" t="s">
        <v>76</v>
      </c>
      <c r="H11" s="2" t="s">
        <v>75</v>
      </c>
      <c r="I11" s="2" t="s">
        <v>76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72</v>
      </c>
      <c r="C13" s="15"/>
      <c r="D13" s="15" t="s">
        <v>77</v>
      </c>
      <c r="E13" s="15"/>
      <c r="F13" s="15" t="s">
        <v>79</v>
      </c>
      <c r="G13" s="15"/>
      <c r="H13" s="15" t="s">
        <v>81</v>
      </c>
      <c r="I13" s="15"/>
      <c r="J13" s="15" t="s">
        <v>83</v>
      </c>
      <c r="K13" s="15"/>
    </row>
    <row r="14" spans="1:11" ht="15" x14ac:dyDescent="0.25">
      <c r="A14" s="1" t="s">
        <v>84</v>
      </c>
      <c r="B14" s="5">
        <v>2553.46</v>
      </c>
      <c r="C14">
        <v>0.95</v>
      </c>
    </row>
    <row r="15" spans="1:11" ht="15" x14ac:dyDescent="0.25">
      <c r="A15" s="1" t="s">
        <v>85</v>
      </c>
      <c r="B15" s="5">
        <v>1371.44</v>
      </c>
      <c r="C15">
        <v>0.5</v>
      </c>
    </row>
    <row r="16" spans="1:11" ht="15" x14ac:dyDescent="0.25">
      <c r="A16" s="1" t="s">
        <v>86</v>
      </c>
      <c r="B16" s="5">
        <v>2488.2800000000002</v>
      </c>
      <c r="C16">
        <v>0.92</v>
      </c>
    </row>
    <row r="17" spans="1:11" ht="15" x14ac:dyDescent="0.25">
      <c r="A17" s="1" t="s">
        <v>87</v>
      </c>
      <c r="B17" s="5">
        <v>19049.740000000002</v>
      </c>
      <c r="C17">
        <v>7.06</v>
      </c>
      <c r="D17">
        <v>489.97</v>
      </c>
      <c r="E17">
        <v>-800.84</v>
      </c>
      <c r="H17">
        <v>0</v>
      </c>
      <c r="I17">
        <v>-800.84</v>
      </c>
    </row>
    <row r="19" spans="1:11" ht="15" x14ac:dyDescent="0.25">
      <c r="A19" s="14" t="s">
        <v>88</v>
      </c>
      <c r="B19" s="14">
        <f t="shared" ref="B19:J19" si="0">SUM(B14:B18)</f>
        <v>25462.920000000002</v>
      </c>
      <c r="C19" s="14">
        <f t="shared" si="0"/>
        <v>9.43</v>
      </c>
      <c r="D19" s="14">
        <f t="shared" ref="D19:E19" si="1">SUM(D14:D18)</f>
        <v>489.97</v>
      </c>
      <c r="E19" s="14">
        <f t="shared" si="1"/>
        <v>-800.84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-800.84</v>
      </c>
      <c r="J19" s="14">
        <f t="shared" si="0"/>
        <v>0</v>
      </c>
      <c r="K19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66</v>
      </c>
      <c r="C10" s="3" t="s">
        <v>0</v>
      </c>
      <c r="D10" s="3" t="s">
        <v>8</v>
      </c>
      <c r="E10" s="3" t="s">
        <v>67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68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1"/>
  <sheetViews>
    <sheetView rightToLeft="1" workbookViewId="0">
      <selection activeCell="A12" sqref="A12:L21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56</v>
      </c>
      <c r="C10" s="3" t="s">
        <v>0</v>
      </c>
      <c r="D10" s="3" t="s">
        <v>8</v>
      </c>
      <c r="E10" s="3" t="s">
        <v>59</v>
      </c>
      <c r="F10" s="3" t="s">
        <v>60</v>
      </c>
      <c r="G10" s="3" t="s">
        <v>61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6" t="s">
        <v>32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</row>
    <row r="13" spans="1:12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x14ac:dyDescent="0.25">
      <c r="A14" s="9" t="s">
        <v>25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 t="s">
        <v>39</v>
      </c>
      <c r="B15" s="7" t="s">
        <v>62</v>
      </c>
      <c r="C15" s="7">
        <v>1120187</v>
      </c>
      <c r="D15" s="7"/>
      <c r="E15" s="10">
        <v>4245</v>
      </c>
      <c r="F15" s="10">
        <v>4245</v>
      </c>
      <c r="G15" s="7">
        <v>-269.18</v>
      </c>
      <c r="H15" s="7"/>
      <c r="I15" s="7"/>
      <c r="J15" s="7"/>
      <c r="K15" s="7"/>
      <c r="L15" s="7"/>
    </row>
    <row r="16" spans="1:12" x14ac:dyDescent="0.2">
      <c r="A16" s="7" t="s">
        <v>45</v>
      </c>
      <c r="B16" s="7" t="s">
        <v>63</v>
      </c>
      <c r="C16" s="7">
        <v>1128495</v>
      </c>
      <c r="D16" s="7"/>
      <c r="E16" s="10">
        <v>1606</v>
      </c>
      <c r="F16" s="10">
        <v>1609</v>
      </c>
      <c r="G16" s="7">
        <v>-531.66</v>
      </c>
      <c r="H16" s="7"/>
      <c r="I16" s="7"/>
      <c r="J16" s="7"/>
      <c r="K16" s="7"/>
      <c r="L16" s="7"/>
    </row>
    <row r="17" spans="1:12" x14ac:dyDescent="0.2">
      <c r="A17" s="8" t="s">
        <v>17</v>
      </c>
      <c r="B17" s="7"/>
      <c r="C17" s="7"/>
      <c r="D17" s="7"/>
      <c r="E17" s="7"/>
      <c r="F17" s="7"/>
      <c r="G17" s="8">
        <v>-800.84</v>
      </c>
      <c r="H17" s="7"/>
      <c r="I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5.75" x14ac:dyDescent="0.25">
      <c r="A19" s="12" t="s">
        <v>64</v>
      </c>
      <c r="B19" s="7"/>
      <c r="C19" s="7"/>
      <c r="D19" s="7"/>
      <c r="E19" s="7"/>
      <c r="F19" s="7"/>
      <c r="G19" s="12">
        <v>-800.84</v>
      </c>
      <c r="H19" s="7"/>
      <c r="I19" s="7"/>
      <c r="J19" s="7"/>
      <c r="K19" s="7"/>
      <c r="L19" s="7"/>
    </row>
    <row r="20" spans="1:1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.75" x14ac:dyDescent="0.25">
      <c r="A21" s="12" t="s">
        <v>65</v>
      </c>
      <c r="B21" s="7"/>
      <c r="C21" s="7"/>
      <c r="D21" s="7"/>
      <c r="E21" s="7"/>
      <c r="F21" s="7"/>
      <c r="G21" s="12">
        <v>-800.84</v>
      </c>
      <c r="H21" s="7"/>
      <c r="I21" s="7"/>
      <c r="J21" s="7"/>
      <c r="K21" s="7"/>
      <c r="L21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58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12" sqref="A12:K2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53</v>
      </c>
      <c r="J10" s="2"/>
      <c r="K10" s="3" t="s">
        <v>54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32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25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89</v>
      </c>
      <c r="B15" s="7">
        <v>1104637</v>
      </c>
      <c r="C15" s="7"/>
      <c r="D15" s="7"/>
      <c r="E15" s="7"/>
      <c r="F15" s="7"/>
      <c r="G15" s="7"/>
      <c r="H15" s="7"/>
      <c r="I15" s="7">
        <v>489.97</v>
      </c>
      <c r="J15" s="7"/>
      <c r="K15">
        <v>0</v>
      </c>
    </row>
    <row r="16" spans="1:11" x14ac:dyDescent="0.2">
      <c r="A16" s="7" t="s">
        <v>90</v>
      </c>
      <c r="B16" s="7">
        <v>1120187</v>
      </c>
      <c r="C16" s="7"/>
      <c r="D16" s="7"/>
      <c r="E16" s="7"/>
      <c r="F16" s="7"/>
      <c r="G16" s="7"/>
      <c r="H16" s="7"/>
      <c r="I16" s="7">
        <v>0</v>
      </c>
      <c r="J16" s="7"/>
      <c r="K16">
        <v>-269.18</v>
      </c>
    </row>
    <row r="17" spans="1:11" x14ac:dyDescent="0.2">
      <c r="A17" s="7" t="s">
        <v>91</v>
      </c>
      <c r="B17" s="7">
        <v>1128495</v>
      </c>
      <c r="C17" s="7"/>
      <c r="D17" s="7"/>
      <c r="E17" s="7"/>
      <c r="F17" s="7"/>
      <c r="G17" s="7"/>
      <c r="H17" s="7"/>
      <c r="I17" s="7">
        <v>0</v>
      </c>
      <c r="J17" s="7"/>
      <c r="K17">
        <v>-531.66</v>
      </c>
    </row>
    <row r="18" spans="1:11" ht="15.75" x14ac:dyDescent="0.25">
      <c r="A18" s="12" t="s">
        <v>92</v>
      </c>
      <c r="B18" s="7"/>
      <c r="C18" s="7"/>
      <c r="D18" s="7"/>
      <c r="E18" s="7"/>
      <c r="F18" s="7"/>
      <c r="G18" s="7"/>
      <c r="H18" s="7"/>
      <c r="I18" s="12">
        <v>489.97</v>
      </c>
      <c r="J18" s="7"/>
      <c r="K18" s="4">
        <v>-800.84</v>
      </c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1" ht="15.75" x14ac:dyDescent="0.25">
      <c r="A20" s="12" t="s">
        <v>55</v>
      </c>
      <c r="B20" s="7"/>
      <c r="C20" s="7"/>
      <c r="D20" s="7"/>
      <c r="E20" s="7"/>
      <c r="F20" s="7"/>
      <c r="G20" s="7"/>
      <c r="H20" s="7"/>
      <c r="I20" s="12">
        <v>489.97</v>
      </c>
      <c r="J20" s="7"/>
      <c r="K20" s="4">
        <v>-800.84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57"/>
  <sheetViews>
    <sheetView rightToLeft="1" workbookViewId="0">
      <selection activeCell="A12" sqref="A12:J57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0.65</v>
      </c>
      <c r="I15" s="10">
        <v>2553.46</v>
      </c>
      <c r="J15" s="7">
        <v>0.95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2553.46</v>
      </c>
      <c r="J16" s="8">
        <v>0.95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2553.46</v>
      </c>
      <c r="J18" s="12">
        <v>0.95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20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21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22</v>
      </c>
      <c r="B23" s="7" t="s">
        <v>23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</v>
      </c>
      <c r="I23" s="7">
        <v>13.41</v>
      </c>
      <c r="J23" s="7">
        <v>0</v>
      </c>
    </row>
    <row r="24" spans="1:10" x14ac:dyDescent="0.2">
      <c r="A24" s="8" t="s">
        <v>24</v>
      </c>
      <c r="B24" s="7"/>
      <c r="C24" s="7"/>
      <c r="D24" s="7"/>
      <c r="E24" s="7"/>
      <c r="F24" s="7"/>
      <c r="G24" s="7"/>
      <c r="H24" s="7"/>
      <c r="I24" s="8">
        <v>13.41</v>
      </c>
      <c r="J24" s="8">
        <v>0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8" t="s">
        <v>13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ht="15" x14ac:dyDescent="0.25">
      <c r="A27" s="9" t="s">
        <v>25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">
      <c r="A28" s="7" t="s">
        <v>26</v>
      </c>
      <c r="B28" s="7" t="s">
        <v>23</v>
      </c>
      <c r="C28" s="7">
        <v>0</v>
      </c>
      <c r="D28" s="7"/>
      <c r="E28" s="7">
        <v>0</v>
      </c>
      <c r="F28" s="7">
        <v>0</v>
      </c>
      <c r="G28" s="7">
        <v>0</v>
      </c>
      <c r="H28" s="7">
        <v>0.41</v>
      </c>
      <c r="I28" s="10">
        <v>1358.03</v>
      </c>
      <c r="J28" s="7">
        <v>0.5</v>
      </c>
    </row>
    <row r="29" spans="1:10" x14ac:dyDescent="0.2">
      <c r="A29" s="8" t="s">
        <v>17</v>
      </c>
      <c r="B29" s="7"/>
      <c r="C29" s="7"/>
      <c r="D29" s="7"/>
      <c r="E29" s="7"/>
      <c r="F29" s="7"/>
      <c r="G29" s="7"/>
      <c r="H29" s="7"/>
      <c r="I29" s="11">
        <v>1358.03</v>
      </c>
      <c r="J29" s="8">
        <v>0.5</v>
      </c>
    </row>
    <row r="30" spans="1:10" x14ac:dyDescent="0.2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5.75" x14ac:dyDescent="0.25">
      <c r="A31" s="12" t="s">
        <v>27</v>
      </c>
      <c r="B31" s="7"/>
      <c r="C31" s="7"/>
      <c r="D31" s="7"/>
      <c r="E31" s="7"/>
      <c r="F31" s="7"/>
      <c r="G31" s="7"/>
      <c r="H31" s="7"/>
      <c r="I31" s="13">
        <v>1371.44</v>
      </c>
      <c r="J31" s="12">
        <v>0.5</v>
      </c>
    </row>
    <row r="32" spans="1:10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5.75" x14ac:dyDescent="0.25">
      <c r="A33" s="6" t="s">
        <v>28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8" t="s">
        <v>13</v>
      </c>
      <c r="B34" s="7"/>
      <c r="C34" s="7"/>
      <c r="D34" s="7"/>
      <c r="E34" s="7"/>
      <c r="F34" s="7"/>
      <c r="G34" s="7"/>
      <c r="H34" s="7"/>
      <c r="I34" s="7"/>
      <c r="J34" s="7"/>
    </row>
    <row r="35" spans="1:10" ht="15" x14ac:dyDescent="0.25">
      <c r="A35" s="9" t="s">
        <v>14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7" t="s">
        <v>29</v>
      </c>
      <c r="B36" s="7" t="s">
        <v>30</v>
      </c>
      <c r="C36" s="7">
        <v>0</v>
      </c>
      <c r="D36" s="7"/>
      <c r="E36" s="7">
        <v>0</v>
      </c>
      <c r="F36" s="7">
        <v>0</v>
      </c>
      <c r="G36" s="7">
        <v>0</v>
      </c>
      <c r="H36" s="7">
        <v>0</v>
      </c>
      <c r="I36" s="10">
        <v>2488.2800000000002</v>
      </c>
      <c r="J36" s="7">
        <v>0.92</v>
      </c>
    </row>
    <row r="37" spans="1:10" x14ac:dyDescent="0.2">
      <c r="A37" s="8" t="s">
        <v>17</v>
      </c>
      <c r="B37" s="7"/>
      <c r="C37" s="7"/>
      <c r="D37" s="7"/>
      <c r="E37" s="7"/>
      <c r="F37" s="7"/>
      <c r="G37" s="7"/>
      <c r="H37" s="7"/>
      <c r="I37" s="11">
        <v>2488.2800000000002</v>
      </c>
      <c r="J37" s="8">
        <v>0.92</v>
      </c>
    </row>
    <row r="38" spans="1:10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15.75" x14ac:dyDescent="0.25">
      <c r="A39" s="12" t="s">
        <v>31</v>
      </c>
      <c r="B39" s="7"/>
      <c r="C39" s="7"/>
      <c r="D39" s="7"/>
      <c r="E39" s="7"/>
      <c r="F39" s="7"/>
      <c r="G39" s="7"/>
      <c r="H39" s="7"/>
      <c r="I39" s="13">
        <v>2488.2800000000002</v>
      </c>
      <c r="J39" s="12">
        <v>0.92</v>
      </c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5.75" x14ac:dyDescent="0.25">
      <c r="A41" s="6" t="s">
        <v>32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">
      <c r="A42" s="8" t="s">
        <v>13</v>
      </c>
      <c r="B42" s="7"/>
      <c r="C42" s="7"/>
      <c r="D42" s="7"/>
      <c r="E42" s="7"/>
      <c r="F42" s="7"/>
      <c r="G42" s="7"/>
      <c r="H42" s="7"/>
      <c r="I42" s="7"/>
      <c r="J42" s="7"/>
    </row>
    <row r="43" spans="1:10" ht="15" x14ac:dyDescent="0.25">
      <c r="A43" s="9" t="s">
        <v>25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">
      <c r="A44" s="7" t="s">
        <v>33</v>
      </c>
      <c r="B44" s="7" t="s">
        <v>34</v>
      </c>
      <c r="C44" s="7">
        <v>0</v>
      </c>
      <c r="D44" s="7"/>
      <c r="E44" s="7">
        <v>0</v>
      </c>
      <c r="F44" s="7">
        <v>0</v>
      </c>
      <c r="G44" s="7">
        <v>0</v>
      </c>
      <c r="H44" s="7">
        <v>0.17</v>
      </c>
      <c r="I44" s="7">
        <v>478.59</v>
      </c>
      <c r="J44" s="7">
        <v>0.18</v>
      </c>
    </row>
    <row r="45" spans="1:10" x14ac:dyDescent="0.2">
      <c r="A45" s="7" t="s">
        <v>35</v>
      </c>
      <c r="B45" s="7" t="s">
        <v>36</v>
      </c>
      <c r="C45" s="7">
        <v>0</v>
      </c>
      <c r="D45" s="7"/>
      <c r="E45" s="7">
        <v>0</v>
      </c>
      <c r="F45" s="7">
        <v>0</v>
      </c>
      <c r="G45" s="7">
        <v>0</v>
      </c>
      <c r="H45" s="7">
        <v>0.13</v>
      </c>
      <c r="I45" s="10">
        <v>3335.64</v>
      </c>
      <c r="J45" s="7">
        <v>1.24</v>
      </c>
    </row>
    <row r="46" spans="1:10" x14ac:dyDescent="0.2">
      <c r="A46" s="7" t="s">
        <v>37</v>
      </c>
      <c r="B46" s="7" t="s">
        <v>38</v>
      </c>
      <c r="C46" s="7">
        <v>0</v>
      </c>
      <c r="D46" s="7"/>
      <c r="E46" s="7">
        <v>0</v>
      </c>
      <c r="F46" s="7">
        <v>0</v>
      </c>
      <c r="G46" s="7">
        <v>0</v>
      </c>
      <c r="H46" s="7">
        <v>0.08</v>
      </c>
      <c r="I46" s="10">
        <v>2191.67</v>
      </c>
      <c r="J46" s="7">
        <v>0.81</v>
      </c>
    </row>
    <row r="47" spans="1:10" x14ac:dyDescent="0.2">
      <c r="A47" s="7" t="s">
        <v>39</v>
      </c>
      <c r="B47" s="7" t="s">
        <v>40</v>
      </c>
      <c r="C47" s="7">
        <v>0</v>
      </c>
      <c r="D47" s="7"/>
      <c r="E47" s="7">
        <v>0</v>
      </c>
      <c r="F47" s="7">
        <v>0</v>
      </c>
      <c r="G47" s="7">
        <v>0</v>
      </c>
      <c r="H47" s="7">
        <v>0.18</v>
      </c>
      <c r="I47" s="10">
        <v>1628.36</v>
      </c>
      <c r="J47" s="7">
        <v>0.6</v>
      </c>
    </row>
    <row r="48" spans="1:10" x14ac:dyDescent="0.2">
      <c r="A48" s="7" t="s">
        <v>41</v>
      </c>
      <c r="B48" s="7" t="s">
        <v>42</v>
      </c>
      <c r="C48" s="7">
        <v>0</v>
      </c>
      <c r="D48" s="7"/>
      <c r="E48" s="7">
        <v>0</v>
      </c>
      <c r="F48" s="7">
        <v>0</v>
      </c>
      <c r="G48" s="7">
        <v>0</v>
      </c>
      <c r="H48" s="7">
        <v>0.24</v>
      </c>
      <c r="I48" s="10">
        <v>1687.7</v>
      </c>
      <c r="J48" s="7">
        <v>0.63</v>
      </c>
    </row>
    <row r="49" spans="1:10" x14ac:dyDescent="0.2">
      <c r="A49" s="7" t="s">
        <v>43</v>
      </c>
      <c r="B49" s="7" t="s">
        <v>44</v>
      </c>
      <c r="C49" s="7">
        <v>0</v>
      </c>
      <c r="D49" s="7"/>
      <c r="E49" s="7">
        <v>0</v>
      </c>
      <c r="F49" s="7">
        <v>0</v>
      </c>
      <c r="G49" s="7">
        <v>0</v>
      </c>
      <c r="H49" s="7">
        <v>0.15</v>
      </c>
      <c r="I49" s="10">
        <v>1192.19</v>
      </c>
      <c r="J49" s="7">
        <v>0.44</v>
      </c>
    </row>
    <row r="50" spans="1:10" x14ac:dyDescent="0.2">
      <c r="A50" s="7" t="s">
        <v>45</v>
      </c>
      <c r="B50" s="7" t="s">
        <v>46</v>
      </c>
      <c r="C50" s="7">
        <v>0</v>
      </c>
      <c r="D50" s="7"/>
      <c r="E50" s="7">
        <v>0</v>
      </c>
      <c r="F50" s="7">
        <v>0</v>
      </c>
      <c r="G50" s="7">
        <v>0</v>
      </c>
      <c r="H50" s="7">
        <v>0.28999999999999998</v>
      </c>
      <c r="I50" s="10">
        <v>4994.5</v>
      </c>
      <c r="J50" s="7">
        <v>1.85</v>
      </c>
    </row>
    <row r="51" spans="1:10" x14ac:dyDescent="0.2">
      <c r="A51" s="7" t="s">
        <v>47</v>
      </c>
      <c r="B51" s="7" t="s">
        <v>48</v>
      </c>
      <c r="C51" s="7">
        <v>0</v>
      </c>
      <c r="D51" s="7"/>
      <c r="E51" s="7">
        <v>0</v>
      </c>
      <c r="F51" s="7">
        <v>0</v>
      </c>
      <c r="G51" s="7">
        <v>0</v>
      </c>
      <c r="H51" s="7">
        <v>7.0000000000000007E-2</v>
      </c>
      <c r="I51" s="10">
        <v>1347.37</v>
      </c>
      <c r="J51" s="7">
        <v>0.5</v>
      </c>
    </row>
    <row r="52" spans="1:10" x14ac:dyDescent="0.2">
      <c r="A52" s="7" t="s">
        <v>49</v>
      </c>
      <c r="B52" s="7" t="s">
        <v>50</v>
      </c>
      <c r="C52" s="7">
        <v>0</v>
      </c>
      <c r="D52" s="7"/>
      <c r="E52" s="7">
        <v>0</v>
      </c>
      <c r="F52" s="7">
        <v>0</v>
      </c>
      <c r="G52" s="7">
        <v>0</v>
      </c>
      <c r="H52" s="7">
        <v>0.19</v>
      </c>
      <c r="I52" s="10">
        <v>2193.7199999999998</v>
      </c>
      <c r="J52" s="7">
        <v>0.81</v>
      </c>
    </row>
    <row r="53" spans="1:10" x14ac:dyDescent="0.2">
      <c r="A53" s="8" t="s">
        <v>17</v>
      </c>
      <c r="B53" s="7"/>
      <c r="C53" s="7"/>
      <c r="D53" s="7"/>
      <c r="E53" s="7"/>
      <c r="F53" s="7"/>
      <c r="G53" s="7"/>
      <c r="H53" s="7"/>
      <c r="I53" s="11">
        <v>19049.740000000002</v>
      </c>
      <c r="J53" s="8">
        <v>7.06</v>
      </c>
    </row>
    <row r="54" spans="1:1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5.75" x14ac:dyDescent="0.25">
      <c r="A55" s="12" t="s">
        <v>51</v>
      </c>
      <c r="B55" s="7"/>
      <c r="C55" s="7"/>
      <c r="D55" s="7"/>
      <c r="E55" s="7"/>
      <c r="F55" s="7"/>
      <c r="G55" s="7"/>
      <c r="H55" s="7"/>
      <c r="I55" s="13">
        <v>19049.740000000002</v>
      </c>
      <c r="J55" s="12">
        <v>7.06</v>
      </c>
    </row>
    <row r="56" spans="1:1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5.75" x14ac:dyDescent="0.25">
      <c r="A57" s="12" t="s">
        <v>52</v>
      </c>
      <c r="B57" s="7"/>
      <c r="C57" s="7"/>
      <c r="D57" s="7"/>
      <c r="E57" s="7"/>
      <c r="F57" s="7"/>
      <c r="G57" s="7"/>
      <c r="H57" s="7"/>
      <c r="I57" s="13">
        <v>25462.92</v>
      </c>
      <c r="J57" s="12">
        <v>9.43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2014-11-30T14:54:00Z</dcterms:created>
  <dcterms:modified xsi:type="dcterms:W3CDTF">2014-12-03T14:15:12Z</dcterms:modified>
</cp:coreProperties>
</file>