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8" i="9" l="1"/>
  <c r="I18" i="9"/>
  <c r="H18" i="9"/>
  <c r="G18" i="9"/>
  <c r="F18" i="9"/>
  <c r="E18" i="9"/>
  <c r="D18" i="9"/>
  <c r="C18" i="9"/>
  <c r="B18" i="9"/>
</calcChain>
</file>

<file path=xl/sharedStrings.xml><?xml version="1.0" encoding="utf-8"?>
<sst xmlns="http://schemas.openxmlformats.org/spreadsheetml/2006/main" count="135" uniqueCount="89">
  <si>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</si>
  <si>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</si>
  <si>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</si>
  <si>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</si>
  <si>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</si>
  <si>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</si>
  <si>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</si>
  <si>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</si>
  <si>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</si>
  <si>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</si>
  <si>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</si>
  <si>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</si>
  <si>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</si>
  <si>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חייבים / זכאים</t>
  </si>
  <si>
    <t>השקעות אחרות</t>
  </si>
  <si>
    <t>פסגמ כג פוטסי(דיבידנד לקבל)</t>
  </si>
  <si>
    <t>1101435</t>
  </si>
  <si>
    <t>סה''כ חייבים / זכאים</t>
  </si>
  <si>
    <t>ניירות ערך סחירים</t>
  </si>
  <si>
    <t>תעודות סל</t>
  </si>
  <si>
    <t>*פסגמ כג פוטסי- פסגות מוצרי מדדים בע"מ</t>
  </si>
  <si>
    <t>סה''כ ניירות ערך סחירים</t>
  </si>
  <si>
    <t>סה''כ צד קשור-פסגות מוצרי מדדים בע"מ</t>
  </si>
  <si>
    <t>צד קשור- פסגות קרנות נאמנות בע"מ</t>
  </si>
  <si>
    <t>קרנות נאמנות</t>
  </si>
  <si>
    <t>*פסגות 0B אגח חול מגדר מטח- פסגות לאומי איגוד ק.נ</t>
  </si>
  <si>
    <t>5103106</t>
  </si>
  <si>
    <t>*פסגות אגח חול $- פסגות קרנות נאמנות בע"מ</t>
  </si>
  <si>
    <t>5111661</t>
  </si>
  <si>
    <t>סה''כ צד קשור-פסגות קרנות נאמנות בע"מ</t>
  </si>
  <si>
    <t>צד קשור- פסגות תעודות סל מדדים בע"מ</t>
  </si>
  <si>
    <t>*תאלימדד ד סקנדב- פסגות תעודות סל מדדים בע"מ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</si>
  <si>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</si>
  <si>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</si>
  <si>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</si>
  <si>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</si>
  <si>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</si>
  <si>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</si>
  <si>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</si>
  <si>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</si>
  <si>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</si>
  <si>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</si>
  <si>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</si>
  <si>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</si>
  <si>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</si>
  <si>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</si>
  <si>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</si>
  <si>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</si>
  <si>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</si>
  <si>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</si>
  <si>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</si>
  <si>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</si>
  <si>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</si>
  <si>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</si>
  <si>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</si>
  <si>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</si>
  <si>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</si>
  <si>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</si>
  <si>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</si>
  <si>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</si>
  <si>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</si>
  <si>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</si>
  <si>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23/12/2014</t>
  </si>
  <si>
    <t>סה''כ היקף עסקאות מול צד קשור- פסגות תעודות סל מדדים בע"מ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</si>
  <si>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</si>
  <si>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</si>
  <si>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</si>
  <si>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</si>
  <si>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</si>
  <si>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</si>
  <si>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</si>
  <si>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</si>
  <si>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</si>
  <si>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</si>
  <si>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</si>
  <si>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</si>
  <si>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</si>
  <si>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</si>
  <si>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</si>
  <si>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</si>
  <si>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</si>
  <si>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</si>
  <si>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</si>
  <si>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</si>
  <si>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קרנות נאמנות בע"מ</t>
  </si>
  <si>
    <t>פסגות תעודות סל מדדים בע"מ</t>
  </si>
  <si>
    <t>סה''כ</t>
  </si>
  <si>
    <t xml:space="preserve">               פסג מדד קמז יור</t>
  </si>
  <si>
    <t>סה''כ היקף עסקאות לצורך רכישה או מכירה של צד קשור- פסגות תעודות סל מדדים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</si>
</sst>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31/12/2014
קבוצה: (10012) עו"ס חברה לניהול קופות גמל
מספר אישור: 159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31/12/2014
קבוצה: (10012) עו"ס חברה לניהול קופות גמל
מספר אישור: 159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31/12/2014
קבוצה: (10012) עו"ס חברה לניהול קופות גמל
מספר אישור: 159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31/12/2014
קבוצה: (10012) עו"ס חברה לניהול קופות גמל
מספר אישור: 159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31/12/2014 (נתונים מצרפים)
קבוצה: (10012) עו"ס חברה לניהול קופות גמל
מספר אישור: 159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31/12/2014
קבוצה: (10012) עו"ס חברה לניהול קופות גמל
מספר אישור: 159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rightToLeft="1" tabSelected="1" workbookViewId="0">
      <selection activeCell="E19" sqref="E19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72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68</v>
      </c>
      <c r="B10" s="3" t="s">
        <v>69</v>
      </c>
      <c r="C10" s="3" t="s">
        <v>70</v>
      </c>
      <c r="D10" s="16" t="s">
        <v>73</v>
      </c>
      <c r="E10" s="15"/>
      <c r="F10" s="16" t="s">
        <v>77</v>
      </c>
      <c r="G10" s="15"/>
      <c r="H10" s="16" t="s">
        <v>79</v>
      </c>
      <c r="I10" s="15"/>
      <c r="J10" s="16" t="s">
        <v>81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74</v>
      </c>
      <c r="E11" s="2" t="s">
        <v>75</v>
      </c>
      <c r="F11" s="2" t="s">
        <v>74</v>
      </c>
      <c r="G11" s="2" t="s">
        <v>75</v>
      </c>
      <c r="H11" s="2" t="s">
        <v>74</v>
      </c>
      <c r="I11" s="2" t="s">
        <v>75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71</v>
      </c>
      <c r="C13" s="15"/>
      <c r="D13" s="15" t="s">
        <v>76</v>
      </c>
      <c r="E13" s="15"/>
      <c r="F13" s="15" t="s">
        <v>78</v>
      </c>
      <c r="G13" s="15"/>
      <c r="H13" s="15" t="s">
        <v>80</v>
      </c>
      <c r="I13" s="15"/>
      <c r="J13" s="15" t="s">
        <v>82</v>
      </c>
      <c r="K13" s="15"/>
    </row>
    <row r="14" spans="1:11" ht="15" x14ac:dyDescent="0.25">
      <c r="A14" s="1" t="s">
        <v>83</v>
      </c>
      <c r="B14" s="5">
        <v>1365.71</v>
      </c>
      <c r="C14">
        <v>0.51</v>
      </c>
    </row>
    <row r="15" spans="1:11" ht="15" x14ac:dyDescent="0.25">
      <c r="A15" s="1" t="s">
        <v>84</v>
      </c>
      <c r="B15" s="5">
        <v>5152.6400000000003</v>
      </c>
      <c r="C15">
        <v>1.94</v>
      </c>
    </row>
    <row r="16" spans="1:11" ht="15" x14ac:dyDescent="0.25">
      <c r="A16" s="1" t="s">
        <v>85</v>
      </c>
      <c r="B16" s="5">
        <v>20236.73</v>
      </c>
      <c r="C16">
        <v>7.63</v>
      </c>
      <c r="E16">
        <v>-450.08</v>
      </c>
      <c r="H16">
        <v>606.66999999999996</v>
      </c>
      <c r="I16">
        <v>0</v>
      </c>
    </row>
    <row r="18" spans="1:11" ht="15" x14ac:dyDescent="0.25">
      <c r="A18" s="14" t="s">
        <v>86</v>
      </c>
      <c r="B18" s="14">
        <f t="shared" ref="B18:J18" si="0">SUM(B14:B17)</f>
        <v>26755.08</v>
      </c>
      <c r="C18" s="14">
        <f t="shared" si="0"/>
        <v>10.08</v>
      </c>
      <c r="D18" s="14">
        <f t="shared" si="0"/>
        <v>0</v>
      </c>
      <c r="E18" s="14">
        <f t="shared" si="0"/>
        <v>-450.08</v>
      </c>
      <c r="F18" s="14">
        <f t="shared" si="0"/>
        <v>0</v>
      </c>
      <c r="G18" s="14">
        <f t="shared" si="0"/>
        <v>0</v>
      </c>
      <c r="H18" s="14">
        <f t="shared" si="0"/>
        <v>606.66999999999996</v>
      </c>
      <c r="I18" s="14">
        <f t="shared" si="0"/>
        <v>0</v>
      </c>
      <c r="J18" s="14">
        <f t="shared" si="0"/>
        <v>0</v>
      </c>
      <c r="K18" s="14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65</v>
      </c>
      <c r="C10" s="3" t="s">
        <v>0</v>
      </c>
      <c r="D10" s="3" t="s">
        <v>8</v>
      </c>
      <c r="E10" s="3" t="s">
        <v>66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67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workbookViewId="0">
      <selection activeCell="A12" sqref="A12:L20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56</v>
      </c>
      <c r="C10" s="3" t="s">
        <v>0</v>
      </c>
      <c r="D10" s="3" t="s">
        <v>8</v>
      </c>
      <c r="E10" s="3" t="s">
        <v>59</v>
      </c>
      <c r="F10" s="3" t="s">
        <v>60</v>
      </c>
      <c r="G10" s="3" t="s">
        <v>61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6" t="s">
        <v>30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</row>
    <row r="13" spans="1:12" x14ac:dyDescent="0.2">
      <c r="A13" s="8" t="s">
        <v>18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x14ac:dyDescent="0.25">
      <c r="A14" s="9" t="s">
        <v>19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7" t="s">
        <v>49</v>
      </c>
      <c r="B15" s="7" t="s">
        <v>62</v>
      </c>
      <c r="C15" s="7">
        <v>1133255</v>
      </c>
      <c r="D15" s="7"/>
      <c r="E15" s="10">
        <v>4965</v>
      </c>
      <c r="F15" s="10">
        <v>1244.8800000000001</v>
      </c>
      <c r="G15" s="7">
        <v>606.66999999999996</v>
      </c>
      <c r="H15" s="7"/>
      <c r="I15" s="7"/>
      <c r="J15" s="7"/>
      <c r="K15" s="7"/>
      <c r="L15" s="7"/>
    </row>
    <row r="16" spans="1:12" x14ac:dyDescent="0.2">
      <c r="A16" s="8" t="s">
        <v>21</v>
      </c>
      <c r="B16" s="7"/>
      <c r="C16" s="7"/>
      <c r="D16" s="7"/>
      <c r="E16" s="7"/>
      <c r="F16" s="7"/>
      <c r="G16" s="8">
        <v>606.66999999999996</v>
      </c>
      <c r="H16" s="7"/>
      <c r="I16" s="7"/>
      <c r="J16" s="7"/>
      <c r="K16" s="7"/>
      <c r="L16" s="7"/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 x14ac:dyDescent="0.25">
      <c r="A18" s="12" t="s">
        <v>63</v>
      </c>
      <c r="B18" s="7"/>
      <c r="C18" s="7"/>
      <c r="D18" s="7"/>
      <c r="E18" s="7"/>
      <c r="F18" s="7"/>
      <c r="G18" s="12">
        <v>606.66999999999996</v>
      </c>
      <c r="H18" s="7"/>
      <c r="I18" s="7"/>
      <c r="J18" s="7"/>
      <c r="K18" s="7"/>
      <c r="L18" s="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.75" x14ac:dyDescent="0.25">
      <c r="A20" s="12" t="s">
        <v>64</v>
      </c>
      <c r="B20" s="7"/>
      <c r="C20" s="7"/>
      <c r="D20" s="7"/>
      <c r="E20" s="7"/>
      <c r="F20" s="7"/>
      <c r="G20" s="12">
        <v>606.66999999999996</v>
      </c>
      <c r="H20" s="7"/>
      <c r="I20" s="7"/>
      <c r="J20" s="7"/>
      <c r="K20" s="7"/>
      <c r="L20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57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58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9"/>
  <sheetViews>
    <sheetView rightToLeft="1" workbookViewId="0">
      <selection activeCell="K15" sqref="K15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53</v>
      </c>
      <c r="J10" s="2"/>
      <c r="K10" s="3" t="s">
        <v>54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30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18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19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87</v>
      </c>
      <c r="B15" s="7">
        <v>1128495</v>
      </c>
      <c r="C15" s="7"/>
      <c r="D15" s="7"/>
      <c r="E15" s="7"/>
      <c r="F15" s="7"/>
      <c r="G15" s="7"/>
      <c r="H15" s="7"/>
      <c r="I15" s="7">
        <v>0</v>
      </c>
      <c r="J15" s="7"/>
      <c r="K15">
        <v>-450.08</v>
      </c>
    </row>
    <row r="16" spans="1:1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>
        <v>0</v>
      </c>
    </row>
    <row r="17" spans="1:11" ht="15.75" x14ac:dyDescent="0.25">
      <c r="A17" s="12" t="s">
        <v>88</v>
      </c>
      <c r="B17" s="7"/>
      <c r="C17" s="7"/>
      <c r="D17" s="7"/>
      <c r="E17" s="7"/>
      <c r="F17" s="7"/>
      <c r="G17" s="7"/>
      <c r="H17" s="7"/>
      <c r="I17" s="12">
        <v>0</v>
      </c>
      <c r="J17" s="7"/>
      <c r="K17" s="4">
        <v>-450.08</v>
      </c>
    </row>
    <row r="18" spans="1:1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15.75" x14ac:dyDescent="0.25">
      <c r="A19" s="12" t="s">
        <v>55</v>
      </c>
      <c r="B19" s="7"/>
      <c r="C19" s="7"/>
      <c r="D19" s="7"/>
      <c r="E19" s="7"/>
      <c r="F19" s="7"/>
      <c r="G19" s="7"/>
      <c r="H19" s="7"/>
      <c r="I19" s="12">
        <v>0</v>
      </c>
      <c r="J19" s="7"/>
      <c r="K19" s="4">
        <v>-450.08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1"/>
  <sheetViews>
    <sheetView rightToLeft="1" workbookViewId="0">
      <selection activeCell="A12" sqref="A12:J51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</v>
      </c>
      <c r="I15" s="7">
        <v>8.0500000000000007</v>
      </c>
      <c r="J15" s="7">
        <v>0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8">
        <v>8.0500000000000007</v>
      </c>
      <c r="J16" s="8">
        <v>0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8" t="s">
        <v>18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15" x14ac:dyDescent="0.25">
      <c r="A19" s="9" t="s">
        <v>19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7" t="s">
        <v>20</v>
      </c>
      <c r="B20" s="7" t="s">
        <v>16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0.41</v>
      </c>
      <c r="I20" s="10">
        <v>1357.66</v>
      </c>
      <c r="J20" s="7">
        <v>0.51</v>
      </c>
    </row>
    <row r="21" spans="1:10" x14ac:dyDescent="0.2">
      <c r="A21" s="8" t="s">
        <v>21</v>
      </c>
      <c r="B21" s="7"/>
      <c r="C21" s="7"/>
      <c r="D21" s="7"/>
      <c r="E21" s="7"/>
      <c r="F21" s="7"/>
      <c r="G21" s="7"/>
      <c r="H21" s="7"/>
      <c r="I21" s="11">
        <v>1357.66</v>
      </c>
      <c r="J21" s="8">
        <v>0.51</v>
      </c>
    </row>
    <row r="22" spans="1:10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75" x14ac:dyDescent="0.25">
      <c r="A23" s="12" t="s">
        <v>22</v>
      </c>
      <c r="B23" s="7"/>
      <c r="C23" s="7"/>
      <c r="D23" s="7"/>
      <c r="E23" s="7"/>
      <c r="F23" s="7"/>
      <c r="G23" s="7"/>
      <c r="H23" s="7"/>
      <c r="I23" s="13">
        <v>1365.71</v>
      </c>
      <c r="J23" s="12">
        <v>0.51</v>
      </c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6" t="s">
        <v>23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">
      <c r="A26" s="8" t="s">
        <v>18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ht="15" x14ac:dyDescent="0.25">
      <c r="A27" s="9" t="s">
        <v>24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">
      <c r="A28" s="7" t="s">
        <v>25</v>
      </c>
      <c r="B28" s="7" t="s">
        <v>26</v>
      </c>
      <c r="C28" s="7">
        <v>0</v>
      </c>
      <c r="D28" s="7"/>
      <c r="E28" s="7">
        <v>0</v>
      </c>
      <c r="F28" s="7">
        <v>0</v>
      </c>
      <c r="G28" s="7">
        <v>0</v>
      </c>
      <c r="H28" s="7">
        <v>0.65</v>
      </c>
      <c r="I28" s="10">
        <v>2559.0700000000002</v>
      </c>
      <c r="J28" s="7">
        <v>0.96</v>
      </c>
    </row>
    <row r="29" spans="1:10" x14ac:dyDescent="0.2">
      <c r="A29" s="7" t="s">
        <v>27</v>
      </c>
      <c r="B29" s="7" t="s">
        <v>28</v>
      </c>
      <c r="C29" s="7">
        <v>0</v>
      </c>
      <c r="D29" s="7"/>
      <c r="E29" s="7">
        <v>0</v>
      </c>
      <c r="F29" s="7">
        <v>0</v>
      </c>
      <c r="G29" s="7">
        <v>0</v>
      </c>
      <c r="H29" s="7">
        <v>0</v>
      </c>
      <c r="I29" s="10">
        <v>2593.5700000000002</v>
      </c>
      <c r="J29" s="7">
        <v>0.98</v>
      </c>
    </row>
    <row r="30" spans="1:10" x14ac:dyDescent="0.2">
      <c r="A30" s="8" t="s">
        <v>21</v>
      </c>
      <c r="B30" s="7"/>
      <c r="C30" s="7"/>
      <c r="D30" s="7"/>
      <c r="E30" s="7"/>
      <c r="F30" s="7"/>
      <c r="G30" s="7"/>
      <c r="H30" s="7"/>
      <c r="I30" s="11">
        <v>5152.6400000000003</v>
      </c>
      <c r="J30" s="8">
        <v>1.94</v>
      </c>
    </row>
    <row r="31" spans="1:10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5.75" x14ac:dyDescent="0.25">
      <c r="A32" s="12" t="s">
        <v>29</v>
      </c>
      <c r="B32" s="7"/>
      <c r="C32" s="7"/>
      <c r="D32" s="7"/>
      <c r="E32" s="7"/>
      <c r="F32" s="7"/>
      <c r="G32" s="7"/>
      <c r="H32" s="7"/>
      <c r="I32" s="13">
        <v>5152.6400000000003</v>
      </c>
      <c r="J32" s="12">
        <v>1.94</v>
      </c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5.75" x14ac:dyDescent="0.25">
      <c r="A34" s="6" t="s">
        <v>30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8" t="s">
        <v>18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15" x14ac:dyDescent="0.25">
      <c r="A36" s="9" t="s">
        <v>19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 t="s">
        <v>31</v>
      </c>
      <c r="B37" s="7" t="s">
        <v>32</v>
      </c>
      <c r="C37" s="7">
        <v>0</v>
      </c>
      <c r="D37" s="7"/>
      <c r="E37" s="7">
        <v>0</v>
      </c>
      <c r="F37" s="7">
        <v>0</v>
      </c>
      <c r="G37" s="7">
        <v>0</v>
      </c>
      <c r="H37" s="7">
        <v>0.17</v>
      </c>
      <c r="I37" s="7">
        <v>463.41</v>
      </c>
      <c r="J37" s="7">
        <v>0.17</v>
      </c>
    </row>
    <row r="38" spans="1:10" x14ac:dyDescent="0.2">
      <c r="A38" s="7" t="s">
        <v>33</v>
      </c>
      <c r="B38" s="7" t="s">
        <v>34</v>
      </c>
      <c r="C38" s="7">
        <v>0</v>
      </c>
      <c r="D38" s="7"/>
      <c r="E38" s="7">
        <v>0</v>
      </c>
      <c r="F38" s="7">
        <v>0</v>
      </c>
      <c r="G38" s="7">
        <v>0</v>
      </c>
      <c r="H38" s="7">
        <v>0.13</v>
      </c>
      <c r="I38" s="10">
        <v>3728.12</v>
      </c>
      <c r="J38" s="7">
        <v>1.41</v>
      </c>
    </row>
    <row r="39" spans="1:10" x14ac:dyDescent="0.2">
      <c r="A39" s="7" t="s">
        <v>35</v>
      </c>
      <c r="B39" s="7" t="s">
        <v>36</v>
      </c>
      <c r="C39" s="7">
        <v>0</v>
      </c>
      <c r="D39" s="7"/>
      <c r="E39" s="7">
        <v>0</v>
      </c>
      <c r="F39" s="7">
        <v>0</v>
      </c>
      <c r="G39" s="7">
        <v>0</v>
      </c>
      <c r="H39" s="7">
        <v>0.08</v>
      </c>
      <c r="I39" s="10">
        <v>2461.15</v>
      </c>
      <c r="J39" s="7">
        <v>0.93</v>
      </c>
    </row>
    <row r="40" spans="1:10" x14ac:dyDescent="0.2">
      <c r="A40" s="7" t="s">
        <v>37</v>
      </c>
      <c r="B40" s="7" t="s">
        <v>38</v>
      </c>
      <c r="C40" s="7">
        <v>0</v>
      </c>
      <c r="D40" s="7"/>
      <c r="E40" s="7">
        <v>0</v>
      </c>
      <c r="F40" s="7">
        <v>0</v>
      </c>
      <c r="G40" s="7">
        <v>0</v>
      </c>
      <c r="H40" s="7">
        <v>0.18</v>
      </c>
      <c r="I40" s="10">
        <v>1868.88</v>
      </c>
      <c r="J40" s="7">
        <v>0.7</v>
      </c>
    </row>
    <row r="41" spans="1:10" x14ac:dyDescent="0.2">
      <c r="A41" s="7" t="s">
        <v>39</v>
      </c>
      <c r="B41" s="7" t="s">
        <v>40</v>
      </c>
      <c r="C41" s="7">
        <v>0</v>
      </c>
      <c r="D41" s="7"/>
      <c r="E41" s="7">
        <v>0</v>
      </c>
      <c r="F41" s="7">
        <v>0</v>
      </c>
      <c r="G41" s="7">
        <v>0</v>
      </c>
      <c r="H41" s="7">
        <v>0.24</v>
      </c>
      <c r="I41" s="10">
        <v>1765.32</v>
      </c>
      <c r="J41" s="7">
        <v>0.67</v>
      </c>
    </row>
    <row r="42" spans="1:10" x14ac:dyDescent="0.2">
      <c r="A42" s="7" t="s">
        <v>41</v>
      </c>
      <c r="B42" s="7" t="s">
        <v>42</v>
      </c>
      <c r="C42" s="7">
        <v>0</v>
      </c>
      <c r="D42" s="7"/>
      <c r="E42" s="7">
        <v>0</v>
      </c>
      <c r="F42" s="7">
        <v>0</v>
      </c>
      <c r="G42" s="7">
        <v>0</v>
      </c>
      <c r="H42" s="7">
        <v>0.15</v>
      </c>
      <c r="I42" s="10">
        <v>1199.24</v>
      </c>
      <c r="J42" s="7">
        <v>0.45</v>
      </c>
    </row>
    <row r="43" spans="1:10" x14ac:dyDescent="0.2">
      <c r="A43" s="7" t="s">
        <v>43</v>
      </c>
      <c r="B43" s="7" t="s">
        <v>44</v>
      </c>
      <c r="C43" s="7">
        <v>0</v>
      </c>
      <c r="D43" s="7"/>
      <c r="E43" s="7">
        <v>0</v>
      </c>
      <c r="F43" s="7">
        <v>0</v>
      </c>
      <c r="G43" s="7">
        <v>0</v>
      </c>
      <c r="H43" s="7">
        <v>0.27</v>
      </c>
      <c r="I43" s="10">
        <v>4641.95</v>
      </c>
      <c r="J43" s="7">
        <v>1.75</v>
      </c>
    </row>
    <row r="44" spans="1:10" x14ac:dyDescent="0.2">
      <c r="A44" s="7" t="s">
        <v>45</v>
      </c>
      <c r="B44" s="7" t="s">
        <v>46</v>
      </c>
      <c r="C44" s="7">
        <v>0</v>
      </c>
      <c r="D44" s="7"/>
      <c r="E44" s="7">
        <v>0</v>
      </c>
      <c r="F44" s="7">
        <v>0</v>
      </c>
      <c r="G44" s="7">
        <v>0</v>
      </c>
      <c r="H44" s="7">
        <v>7.0000000000000007E-2</v>
      </c>
      <c r="I44" s="10">
        <v>1495.36</v>
      </c>
      <c r="J44" s="7">
        <v>0.56000000000000005</v>
      </c>
    </row>
    <row r="45" spans="1:10" x14ac:dyDescent="0.2">
      <c r="A45" s="7" t="s">
        <v>47</v>
      </c>
      <c r="B45" s="7" t="s">
        <v>48</v>
      </c>
      <c r="C45" s="7">
        <v>0</v>
      </c>
      <c r="D45" s="7"/>
      <c r="E45" s="7">
        <v>0</v>
      </c>
      <c r="F45" s="7">
        <v>0</v>
      </c>
      <c r="G45" s="7">
        <v>0</v>
      </c>
      <c r="H45" s="7">
        <v>0.19</v>
      </c>
      <c r="I45" s="10">
        <v>1989.5</v>
      </c>
      <c r="J45" s="7">
        <v>0.75</v>
      </c>
    </row>
    <row r="46" spans="1:10" x14ac:dyDescent="0.2">
      <c r="A46" s="7" t="s">
        <v>49</v>
      </c>
      <c r="B46" s="7" t="s">
        <v>50</v>
      </c>
      <c r="C46" s="7">
        <v>0</v>
      </c>
      <c r="D46" s="7"/>
      <c r="E46" s="7">
        <v>0</v>
      </c>
      <c r="F46" s="7">
        <v>0</v>
      </c>
      <c r="G46" s="7">
        <v>0</v>
      </c>
      <c r="H46" s="7">
        <v>0.1</v>
      </c>
      <c r="I46" s="7">
        <v>623.79999999999995</v>
      </c>
      <c r="J46" s="7">
        <v>0.24</v>
      </c>
    </row>
    <row r="47" spans="1:10" x14ac:dyDescent="0.2">
      <c r="A47" s="8" t="s">
        <v>21</v>
      </c>
      <c r="B47" s="7"/>
      <c r="C47" s="7"/>
      <c r="D47" s="7"/>
      <c r="E47" s="7"/>
      <c r="F47" s="7"/>
      <c r="G47" s="7"/>
      <c r="H47" s="7"/>
      <c r="I47" s="11">
        <v>20236.73</v>
      </c>
      <c r="J47" s="8">
        <v>7.63</v>
      </c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5.75" x14ac:dyDescent="0.25">
      <c r="A49" s="12" t="s">
        <v>51</v>
      </c>
      <c r="B49" s="7"/>
      <c r="C49" s="7"/>
      <c r="D49" s="7"/>
      <c r="E49" s="7"/>
      <c r="F49" s="7"/>
      <c r="G49" s="7"/>
      <c r="H49" s="7"/>
      <c r="I49" s="13">
        <v>20236.73</v>
      </c>
      <c r="J49" s="12">
        <v>7.63</v>
      </c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x14ac:dyDescent="0.25">
      <c r="A51" s="12" t="s">
        <v>52</v>
      </c>
      <c r="B51" s="7"/>
      <c r="C51" s="7"/>
      <c r="D51" s="7"/>
      <c r="E51" s="7"/>
      <c r="F51" s="7"/>
      <c r="G51" s="7"/>
      <c r="H51" s="7"/>
      <c r="I51" s="13">
        <v>26755.08</v>
      </c>
      <c r="J51" s="12">
        <v>10.08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2015-03-30T11:13:50Z</dcterms:created>
  <dcterms:modified xsi:type="dcterms:W3CDTF">2015-03-30T11:49:39Z</dcterms:modified>
</cp:coreProperties>
</file>