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8240" windowHeight="11256" activeTab="1"/>
  </bookViews>
  <sheets>
    <sheet name="מדיניות צפויה עו&quot;ס - מסלול כללי" sheetId="1" r:id="rId1"/>
    <sheet name="מדיניות צפויה עו&quot;ס - ללא  מניות" sheetId="2" r:id="rId2"/>
  </sheets>
  <definedNames/>
  <calcPr fullCalcOnLoad="1"/>
</workbook>
</file>

<file path=xl/sharedStrings.xml><?xml version="1.0" encoding="utf-8"?>
<sst xmlns="http://schemas.openxmlformats.org/spreadsheetml/2006/main" count="63" uniqueCount="44">
  <si>
    <t>אפיק השקעה</t>
  </si>
  <si>
    <t>טווח סטיה</t>
  </si>
  <si>
    <t>גבולות שיעור החשיפה הצפויה</t>
  </si>
  <si>
    <t>מדד ייחוס</t>
  </si>
  <si>
    <t>מניות (תעודות סל, אופציות, קרנות נאמנות)</t>
  </si>
  <si>
    <t xml:space="preserve"> אג"ח ממשלתי</t>
  </si>
  <si>
    <t>21% - 31%</t>
  </si>
  <si>
    <t>ממשלתי צמוד 2-5 - 50%     ממשלתי שקלי 2-5 -50%</t>
  </si>
  <si>
    <t>אג"ח קונצרני (קרנות נאמנות, תעודות סל)</t>
  </si>
  <si>
    <t>26%-38%</t>
  </si>
  <si>
    <t>סה"כ</t>
  </si>
  <si>
    <t>חשיפה למט"ח</t>
  </si>
  <si>
    <t xml:space="preserve">          תל בונד 60 -80%            Barclays Multiverse Total Return Index Unhedged  -20%</t>
  </si>
  <si>
    <t>ריבית בנק ישראל</t>
  </si>
  <si>
    <t>32%-44%</t>
  </si>
  <si>
    <t xml:space="preserve"> -/+ 6%</t>
  </si>
  <si>
    <t xml:space="preserve"> -/+ 5%</t>
  </si>
  <si>
    <t xml:space="preserve"> 14% - 26%</t>
  </si>
  <si>
    <t>0%-6%</t>
  </si>
  <si>
    <t xml:space="preserve">   מניות בארץ - ת"א 100 - 40%   מניות בחו"ל  - MSCI AC- 60%    </t>
  </si>
  <si>
    <t>0%-8%</t>
  </si>
  <si>
    <t>טווח סטייה</t>
  </si>
  <si>
    <t>גבולות שיעור
החשיפה הצפויה</t>
  </si>
  <si>
    <t>אג"ח ממשלתי</t>
  </si>
  <si>
    <t>5% +/-</t>
  </si>
  <si>
    <t>65%-75%</t>
  </si>
  <si>
    <t>ממשלתי שקלי 0-2 שנים- 50%
ממשלתי צמוד 0-2 שנים- 50%</t>
  </si>
  <si>
    <t>אג"ח קונצרני</t>
  </si>
  <si>
    <t>6% +/-</t>
  </si>
  <si>
    <t>14%-26%</t>
  </si>
  <si>
    <t>תל בונד 60</t>
  </si>
  <si>
    <t xml:space="preserve">קופ"ג עו"ס מדיניות צפויה לשנת 2015  </t>
  </si>
  <si>
    <t>עו"ס מסלול כללי מס' מס הכנסה 159</t>
  </si>
  <si>
    <t>עו"ס ללא מניות מס הכנסה 1437</t>
  </si>
  <si>
    <t>שיעור חשיפה צפוי לשנת 2015</t>
  </si>
  <si>
    <t>קרנות נדל"ן, קרנות הון, הון סיכון, קרנות PE, קרנות גידור</t>
  </si>
  <si>
    <t>*</t>
  </si>
  <si>
    <t>**</t>
  </si>
  <si>
    <t>אחר (קרנות השקעה פרטיות, קרנות נדל"ן, מכשירים מובנים)*</t>
  </si>
  <si>
    <t>עו"ש, פר"י, פק"מ**</t>
  </si>
  <si>
    <t>פקדונות עד 3 חודשים יכללו באפיק עו"ש/פר"י/פק"מ. פקדונות מעל 3 חודשים יכללו באפיק קונצרני</t>
  </si>
  <si>
    <t>שיעור חשיפה
 ליום 31/12/2014</t>
  </si>
  <si>
    <t>שיעור החשיפה נכון ליום 31/12/2014</t>
  </si>
  <si>
    <t>5%-15%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</si>
</sst>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David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u val="single"/>
      <sz val="16"/>
      <name val="David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2"/>
      <color indexed="8"/>
      <name val="David"/>
      <family val="2"/>
    </font>
    <font>
      <b/>
      <sz val="12"/>
      <color indexed="8"/>
      <name val="Davi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2"/>
      <color theme="1"/>
      <name val="David"/>
      <family val="2"/>
    </font>
    <font>
      <b/>
      <sz val="12"/>
      <color theme="1"/>
      <name val="Davi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41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9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4" fontId="3" fillId="0" borderId="0" xfId="0" applyNumberFormat="1" applyFont="1" applyAlignment="1">
      <alignment horizontal="left"/>
    </xf>
    <xf numFmtId="9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right" readingOrder="2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10" fontId="40" fillId="0" borderId="10" xfId="0" applyNumberFormat="1" applyFont="1" applyFill="1" applyBorder="1" applyAlignment="1">
      <alignment horizontal="center"/>
    </xf>
    <xf numFmtId="10" fontId="40" fillId="0" borderId="10" xfId="0" applyNumberFormat="1" applyFont="1" applyBorder="1" applyAlignment="1">
      <alignment horizontal="center"/>
    </xf>
    <xf numFmtId="9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readingOrder="2"/>
    </xf>
    <xf numFmtId="0" fontId="3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/>
    </xf>
    <xf numFmtId="10" fontId="40" fillId="33" borderId="10" xfId="0" applyNumberFormat="1" applyFont="1" applyFill="1" applyBorder="1" applyAlignment="1">
      <alignment horizontal="center"/>
    </xf>
    <xf numFmtId="9" fontId="40" fillId="33" borderId="10" xfId="0" applyNumberFormat="1" applyFont="1" applyFill="1" applyBorder="1" applyAlignment="1">
      <alignment horizontal="center"/>
    </xf>
    <xf numFmtId="164" fontId="40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1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10" fontId="3" fillId="0" borderId="10" xfId="0" applyNumberFormat="1" applyFont="1" applyFill="1" applyBorder="1" applyAlignment="1">
      <alignment horizontal="center"/>
    </xf>
    <xf numFmtId="10" fontId="3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vertical="center"/>
    </xf>
    <xf numFmtId="0" fontId="5" fillId="35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1"/>
  <sheetViews>
    <sheetView showGridLines="0" rightToLeft="1" zoomScalePageLayoutView="0" workbookViewId="0" topLeftCell="B1">
      <selection activeCell="D8" sqref="D8"/>
    </sheetView>
  </sheetViews>
  <sheetFormatPr defaultColWidth="9.00390625" defaultRowHeight="15"/>
  <cols>
    <col min="1" max="1" width="0" style="2" hidden="1" customWidth="1"/>
    <col min="2" max="2" width="9.00390625" style="2" customWidth="1"/>
    <col min="3" max="3" width="33.140625" style="2" customWidth="1"/>
    <col min="4" max="4" width="17.140625" style="2" customWidth="1"/>
    <col min="5" max="5" width="10.7109375" style="2" customWidth="1"/>
    <col min="6" max="6" width="12.140625" style="2" customWidth="1"/>
    <col min="7" max="7" width="11.7109375" style="2" bestFit="1" customWidth="1"/>
    <col min="8" max="8" width="24.8515625" style="2" bestFit="1" customWidth="1"/>
    <col min="9" max="9" width="22.140625" style="2" customWidth="1"/>
    <col min="10" max="16384" width="9.00390625" style="2" customWidth="1"/>
  </cols>
  <sheetData>
    <row r="2" ht="16.5" customHeight="1">
      <c r="H2" s="10">
        <f ca="1">TODAY()</f>
        <v>42094</v>
      </c>
    </row>
    <row r="3" spans="3:8" ht="36" customHeight="1">
      <c r="C3" s="37" t="s">
        <v>31</v>
      </c>
      <c r="D3" s="38"/>
      <c r="E3" s="38"/>
      <c r="F3" s="38"/>
      <c r="G3" s="38"/>
      <c r="H3" s="38"/>
    </row>
    <row r="4" spans="3:8" ht="36" customHeight="1">
      <c r="C4" s="20"/>
      <c r="D4" s="20"/>
      <c r="E4" s="20"/>
      <c r="F4" s="20"/>
      <c r="G4" s="20"/>
      <c r="H4" s="20"/>
    </row>
    <row r="5" spans="3:9" ht="12.75" customHeight="1">
      <c r="C5" s="36" t="s">
        <v>32</v>
      </c>
      <c r="D5" s="36"/>
      <c r="E5" s="36"/>
      <c r="F5" s="36"/>
      <c r="G5" s="36"/>
      <c r="H5" s="36"/>
      <c r="I5" s="1"/>
    </row>
    <row r="6" spans="3:9" ht="13.5" customHeight="1">
      <c r="C6" s="36"/>
      <c r="D6" s="36"/>
      <c r="E6" s="36"/>
      <c r="F6" s="36"/>
      <c r="G6" s="36"/>
      <c r="H6" s="36"/>
      <c r="I6" s="1"/>
    </row>
    <row r="8" spans="3:8" ht="46.5">
      <c r="C8" s="25" t="s">
        <v>0</v>
      </c>
      <c r="D8" s="25" t="s">
        <v>42</v>
      </c>
      <c r="E8" s="25" t="s">
        <v>34</v>
      </c>
      <c r="F8" s="25" t="s">
        <v>1</v>
      </c>
      <c r="G8" s="25" t="s">
        <v>2</v>
      </c>
      <c r="H8" s="25" t="s">
        <v>3</v>
      </c>
    </row>
    <row r="9" spans="3:12" ht="33" customHeight="1">
      <c r="C9" s="4" t="s">
        <v>4</v>
      </c>
      <c r="D9" s="33">
        <v>0.3419</v>
      </c>
      <c r="E9" s="5">
        <v>0.32</v>
      </c>
      <c r="F9" s="5" t="s">
        <v>15</v>
      </c>
      <c r="G9" s="5" t="s">
        <v>9</v>
      </c>
      <c r="H9" s="6" t="s">
        <v>19</v>
      </c>
      <c r="K9" s="11"/>
      <c r="L9" s="11"/>
    </row>
    <row r="10" spans="3:12" ht="32.25" customHeight="1">
      <c r="C10" s="29" t="s">
        <v>5</v>
      </c>
      <c r="D10" s="33">
        <v>0.3061</v>
      </c>
      <c r="E10" s="5">
        <v>0.26</v>
      </c>
      <c r="F10" s="5" t="s">
        <v>16</v>
      </c>
      <c r="G10" s="5" t="s">
        <v>6</v>
      </c>
      <c r="H10" s="6" t="s">
        <v>7</v>
      </c>
      <c r="K10" s="11"/>
      <c r="L10" s="11"/>
    </row>
    <row r="11" spans="3:12" ht="42.75" customHeight="1">
      <c r="C11" s="29" t="s">
        <v>8</v>
      </c>
      <c r="D11" s="33">
        <v>0.321</v>
      </c>
      <c r="E11" s="5">
        <v>0.38</v>
      </c>
      <c r="F11" s="5" t="s">
        <v>15</v>
      </c>
      <c r="G11" s="5" t="s">
        <v>14</v>
      </c>
      <c r="H11" s="6" t="s">
        <v>12</v>
      </c>
      <c r="K11" s="11"/>
      <c r="L11" s="11"/>
    </row>
    <row r="12" spans="3:12" ht="31.5" customHeight="1">
      <c r="C12" s="30" t="s">
        <v>38</v>
      </c>
      <c r="D12" s="33">
        <v>0.0022</v>
      </c>
      <c r="E12" s="5">
        <v>0.01</v>
      </c>
      <c r="F12" s="5" t="s">
        <v>16</v>
      </c>
      <c r="G12" s="5" t="s">
        <v>18</v>
      </c>
      <c r="H12" s="7"/>
      <c r="K12" s="11"/>
      <c r="L12" s="11"/>
    </row>
    <row r="13" spans="3:12" ht="24.75" customHeight="1">
      <c r="C13" s="30" t="s">
        <v>39</v>
      </c>
      <c r="D13" s="33">
        <v>0.0287</v>
      </c>
      <c r="E13" s="5">
        <v>0.03</v>
      </c>
      <c r="F13" s="5" t="s">
        <v>16</v>
      </c>
      <c r="G13" s="5" t="s">
        <v>20</v>
      </c>
      <c r="H13" s="7" t="s">
        <v>13</v>
      </c>
      <c r="K13" s="11"/>
      <c r="L13" s="11"/>
    </row>
    <row r="14" spans="3:12" ht="24.75" customHeight="1">
      <c r="C14" s="31" t="s">
        <v>10</v>
      </c>
      <c r="D14" s="35">
        <f>SUM(D9:D13)</f>
        <v>0.9998999999999998</v>
      </c>
      <c r="E14" s="8">
        <f>SUM(E9:E13)</f>
        <v>1</v>
      </c>
      <c r="F14" s="8"/>
      <c r="G14" s="8"/>
      <c r="H14" s="9"/>
      <c r="K14" s="11"/>
      <c r="L14" s="11"/>
    </row>
    <row r="15" spans="3:12" ht="27" customHeight="1">
      <c r="C15" s="31" t="s">
        <v>11</v>
      </c>
      <c r="D15" s="34">
        <v>0.183</v>
      </c>
      <c r="E15" s="8">
        <v>0.2</v>
      </c>
      <c r="F15" s="8" t="s">
        <v>15</v>
      </c>
      <c r="G15" s="8" t="s">
        <v>17</v>
      </c>
      <c r="H15" s="9"/>
      <c r="K15" s="11"/>
      <c r="L15" s="11"/>
    </row>
    <row r="17" spans="3:4" ht="15">
      <c r="C17" s="12"/>
      <c r="D17" s="12"/>
    </row>
    <row r="18" ht="3" customHeight="1"/>
    <row r="19" spans="2:3" ht="15">
      <c r="B19" s="2" t="s">
        <v>36</v>
      </c>
      <c r="C19" s="32" t="s">
        <v>35</v>
      </c>
    </row>
    <row r="20" ht="15">
      <c r="C20" s="32"/>
    </row>
    <row r="21" spans="2:3" ht="15">
      <c r="B21" s="2" t="s">
        <v>37</v>
      </c>
      <c r="C21" s="2" t="s">
        <v>40</v>
      </c>
    </row>
  </sheetData>
  <sheetProtection/>
  <mergeCells count="2">
    <mergeCell ref="C5:H6"/>
    <mergeCell ref="C3:H3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showGridLines="0" rightToLeft="1" tabSelected="1" zoomScalePageLayoutView="0" workbookViewId="0" topLeftCell="B1">
      <selection activeCell="G12" sqref="G12"/>
    </sheetView>
  </sheetViews>
  <sheetFormatPr defaultColWidth="9.00390625" defaultRowHeight="15"/>
  <cols>
    <col min="1" max="1" width="0" style="2" hidden="1" customWidth="1"/>
    <col min="2" max="2" width="9.00390625" style="2" customWidth="1"/>
    <col min="3" max="3" width="33.140625" style="2" customWidth="1"/>
    <col min="4" max="4" width="17.140625" style="2" customWidth="1"/>
    <col min="5" max="5" width="10.7109375" style="2" customWidth="1"/>
    <col min="6" max="6" width="12.140625" style="2" customWidth="1"/>
    <col min="7" max="7" width="11.7109375" style="2" bestFit="1" customWidth="1"/>
    <col min="8" max="8" width="24.8515625" style="2" bestFit="1" customWidth="1"/>
    <col min="9" max="9" width="22.140625" style="2" customWidth="1"/>
    <col min="10" max="16384" width="9.00390625" style="2" customWidth="1"/>
  </cols>
  <sheetData>
    <row r="2" ht="16.5" customHeight="1">
      <c r="H2" s="10">
        <f ca="1">TODAY()</f>
        <v>42094</v>
      </c>
    </row>
    <row r="3" spans="3:8" ht="36" customHeight="1">
      <c r="C3" s="37" t="s">
        <v>31</v>
      </c>
      <c r="D3" s="38"/>
      <c r="E3" s="38"/>
      <c r="F3" s="38"/>
      <c r="G3" s="38"/>
      <c r="H3" s="38"/>
    </row>
    <row r="4" ht="36" customHeight="1"/>
    <row r="5" spans="3:8" ht="20.25" customHeight="1">
      <c r="C5" s="36" t="s">
        <v>33</v>
      </c>
      <c r="D5" s="36"/>
      <c r="E5" s="36"/>
      <c r="F5" s="36"/>
      <c r="G5" s="36"/>
      <c r="H5" s="36"/>
    </row>
    <row r="6" spans="3:8" ht="11.25" customHeight="1">
      <c r="C6" s="13"/>
      <c r="D6" s="13"/>
      <c r="E6" s="13"/>
      <c r="F6" s="13"/>
      <c r="G6" s="13"/>
      <c r="H6" s="13"/>
    </row>
    <row r="7" spans="3:12" ht="44.25" customHeight="1">
      <c r="C7" s="25" t="s">
        <v>0</v>
      </c>
      <c r="D7" s="25" t="s">
        <v>41</v>
      </c>
      <c r="E7" s="25" t="s">
        <v>34</v>
      </c>
      <c r="F7" s="25" t="s">
        <v>21</v>
      </c>
      <c r="G7" s="25" t="s">
        <v>22</v>
      </c>
      <c r="H7" s="25" t="s">
        <v>3</v>
      </c>
      <c r="K7" s="11"/>
      <c r="L7" s="11"/>
    </row>
    <row r="8" spans="3:12" ht="32.25" customHeight="1">
      <c r="C8" s="3" t="s">
        <v>4</v>
      </c>
      <c r="D8" s="15">
        <v>0</v>
      </c>
      <c r="E8" s="16">
        <v>0</v>
      </c>
      <c r="F8" s="14"/>
      <c r="G8" s="17">
        <v>0</v>
      </c>
      <c r="H8" s="18"/>
      <c r="K8" s="11"/>
      <c r="L8" s="11"/>
    </row>
    <row r="9" spans="3:12" ht="42.75" customHeight="1">
      <c r="C9" s="26" t="s">
        <v>23</v>
      </c>
      <c r="D9" s="15">
        <v>0.8704</v>
      </c>
      <c r="E9" s="16">
        <v>0.7</v>
      </c>
      <c r="F9" s="19" t="s">
        <v>24</v>
      </c>
      <c r="G9" s="14" t="s">
        <v>25</v>
      </c>
      <c r="H9" s="18" t="s">
        <v>26</v>
      </c>
      <c r="K9" s="11"/>
      <c r="L9" s="11"/>
    </row>
    <row r="10" spans="3:12" ht="31.5" customHeight="1">
      <c r="C10" s="26" t="s">
        <v>27</v>
      </c>
      <c r="D10" s="15">
        <v>0.0678</v>
      </c>
      <c r="E10" s="16">
        <v>0.2</v>
      </c>
      <c r="F10" s="19" t="s">
        <v>28</v>
      </c>
      <c r="G10" s="17" t="s">
        <v>29</v>
      </c>
      <c r="H10" s="14" t="s">
        <v>30</v>
      </c>
      <c r="K10" s="11"/>
      <c r="L10" s="11"/>
    </row>
    <row r="11" spans="3:12" ht="33" customHeight="1">
      <c r="C11" s="27" t="s">
        <v>38</v>
      </c>
      <c r="D11" s="15">
        <v>0</v>
      </c>
      <c r="E11" s="16">
        <v>0</v>
      </c>
      <c r="F11" s="14"/>
      <c r="G11" s="17">
        <v>0</v>
      </c>
      <c r="H11" s="14"/>
      <c r="K11" s="11"/>
      <c r="L11" s="11"/>
    </row>
    <row r="12" spans="3:12" ht="24.75" customHeight="1">
      <c r="C12" s="26" t="s">
        <v>39</v>
      </c>
      <c r="D12" s="15">
        <v>0.0618</v>
      </c>
      <c r="E12" s="16">
        <v>0.1</v>
      </c>
      <c r="F12" s="19" t="s">
        <v>24</v>
      </c>
      <c r="G12" s="7" t="s">
        <v>43</v>
      </c>
      <c r="H12" s="14" t="s">
        <v>13</v>
      </c>
      <c r="K12" s="11"/>
      <c r="L12" s="11"/>
    </row>
    <row r="13" spans="3:12" ht="27" customHeight="1">
      <c r="C13" s="28" t="s">
        <v>10</v>
      </c>
      <c r="D13" s="24">
        <f>SUM(D8:D12)</f>
        <v>0.9999999999999999</v>
      </c>
      <c r="E13" s="22">
        <f>SUM(E8:E12)</f>
        <v>0.9999999999999999</v>
      </c>
      <c r="F13" s="21"/>
      <c r="G13" s="21"/>
      <c r="H13" s="21"/>
      <c r="K13" s="11"/>
      <c r="L13" s="11"/>
    </row>
    <row r="14" spans="3:8" ht="15">
      <c r="C14" s="28" t="s">
        <v>11</v>
      </c>
      <c r="D14" s="22">
        <v>0</v>
      </c>
      <c r="E14" s="22">
        <v>0</v>
      </c>
      <c r="F14" s="21"/>
      <c r="G14" s="23">
        <v>0</v>
      </c>
      <c r="H14" s="21"/>
    </row>
    <row r="15" ht="9.75" customHeight="1"/>
    <row r="16" ht="3" customHeight="1" hidden="1"/>
    <row r="17" spans="2:3" ht="41.25" customHeight="1">
      <c r="B17" s="2" t="s">
        <v>36</v>
      </c>
      <c r="C17" s="32" t="s">
        <v>35</v>
      </c>
    </row>
    <row r="18" ht="10.5" customHeight="1">
      <c r="C18" s="32"/>
    </row>
    <row r="19" spans="2:3" ht="15">
      <c r="B19" s="2" t="s">
        <v>37</v>
      </c>
      <c r="C19" s="2" t="s">
        <v>40</v>
      </c>
    </row>
  </sheetData>
  <sheetProtection/>
  <mergeCells count="2">
    <mergeCell ref="C3:H3"/>
    <mergeCell ref="C5:H5"/>
  </mergeCells>
  <printOptions/>
  <pageMargins left="0.7" right="0.7" top="0.75" bottom="0.75" header="0.3" footer="0.3"/>
  <pageSetup fitToHeight="0" fitToWidth="1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Psagot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Yardena Hassidi</dc:creator>
  <cp:keywords/>
  <dc:description/>
  <cp:lastModifiedBy>Itzhak Meron</cp:lastModifiedBy>
  <cp:lastPrinted>2014-12-22T11:26:10Z</cp:lastPrinted>
  <dcterms:created xsi:type="dcterms:W3CDTF">2014-11-10T09:33:55Z</dcterms:created>
  <dcterms:modified xsi:type="dcterms:W3CDTF">2015-03-31T08:22:18Z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1951180011</vt:i4>
  </property>
  <property fmtid="{D5CDD505-2E9C-101B-9397-08002B2CF9AE}" pid="3" name="_NewReviewCycle">
    <vt:lpwstr/>
  </property>
  <property fmtid="{D5CDD505-2E9C-101B-9397-08002B2CF9AE}" pid="4" name="_EmailSubject">
    <vt:lpwstr>עו"ס, מדיניות צפויה - 2015</vt:lpwstr>
  </property>
  <property fmtid="{D5CDD505-2E9C-101B-9397-08002B2CF9AE}" pid="5" name="_AuthorEmail">
    <vt:lpwstr>Itzhak@TSAJ-LAW.COM</vt:lpwstr>
  </property>
  <property fmtid="{D5CDD505-2E9C-101B-9397-08002B2CF9AE}" pid="6" name="_AuthorEmailDisplayName">
    <vt:lpwstr>Itzhak Meron</vt:lpwstr>
  </property>
  <property fmtid="{D5CDD505-2E9C-101B-9397-08002B2CF9AE}" pid="7" name="_PreviousAdHocReviewCycleID">
    <vt:i4>659517860</vt:i4>
  </property>
</Properties>
</file>