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240" windowHeight="1389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7" i="9" l="1"/>
  <c r="I17" i="9"/>
  <c r="H17" i="9"/>
  <c r="G17" i="9"/>
  <c r="F17" i="9"/>
  <c r="E17" i="9"/>
  <c r="D17" i="9"/>
  <c r="C17" i="9"/>
  <c r="B17" i="9"/>
</calcChain>
</file>

<file path=xl/sharedStrings.xml><?xml version="1.0" encoding="utf-8"?>
<sst xmlns="http://schemas.openxmlformats.org/spreadsheetml/2006/main" count="118" uniqueCount="80">
  <si>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</si>
  <si>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</si>
  <si>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</si>
  <si>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</si>
  <si>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</si>
  <si>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</si>
  <si>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</si>
  <si>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</si>
  <si>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</si>
  <si>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</si>
  <si>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</si>
  <si>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</si>
  <si>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מוצרי מדדים בע"מ</t>
  </si>
  <si>
    <t>ניירות ערך סחירים</t>
  </si>
  <si>
    <t>תעודות סל</t>
  </si>
  <si>
    <t>*פסגמ כג פוטסי- פסגות מוצרי מדדים בע"מ</t>
  </si>
  <si>
    <t>1101435</t>
  </si>
  <si>
    <t>סה''כ ניירות ערך סחירים</t>
  </si>
  <si>
    <t>סה''כ צד קשור-פסגות מוצרי מדדים בע"מ</t>
  </si>
  <si>
    <t>צד קשור- פסגות תעודות סל מדדים בע"מ</t>
  </si>
  <si>
    <t>*תאלימדד ד סקנדב</t>
  </si>
  <si>
    <t>1104637</t>
  </si>
  <si>
    <t>*פסג מדד מו ספ- פסגות תעודות סל מדדים בע"מ</t>
  </si>
  <si>
    <t>1117399</t>
  </si>
  <si>
    <t>*פסג מדד מח נסדק- פסגות תעודות סל מדדים בע"מ</t>
  </si>
  <si>
    <t>1118801</t>
  </si>
  <si>
    <t>*פסג מדד נב ראסל- פסגות תעודות סל מדדים בע"מ</t>
  </si>
  <si>
    <t>1120187</t>
  </si>
  <si>
    <t>*פסג מדד נז דקס- פסגות תעודות סל מדדים בע"מ</t>
  </si>
  <si>
    <t>1123652</t>
  </si>
  <si>
    <t>*פסג מדד עא פתוח- פסגות תעודות סל מדדים בע"מ</t>
  </si>
  <si>
    <t>1125749</t>
  </si>
  <si>
    <t>*פסג מדד קמז יור- פסגות תעודות סל מדדים בע"מ</t>
  </si>
  <si>
    <t>1128495</t>
  </si>
  <si>
    <t>*פסג מדד קנב ספט- פסגות תעודות סל מדדים בע"מ</t>
  </si>
  <si>
    <t>1130046</t>
  </si>
  <si>
    <t>*פסג סל אנר ארה"ב S&amp;P- פסגות תעודות סל מדדים בע"מ</t>
  </si>
  <si>
    <t>1131291</t>
  </si>
  <si>
    <t>*פבג מדד קפג ארב- פסגות תעודות סל מדדים בע"מ</t>
  </si>
  <si>
    <t>1133255</t>
  </si>
  <si>
    <t>*פסג מדד קנא ספצ- פסגות תעודות סל מדדים בע"מ</t>
  </si>
  <si>
    <t>1133909</t>
  </si>
  <si>
    <t>*פס.יפןויז.ש- פסגות תעודות סל מדדים בע"מ</t>
  </si>
  <si>
    <t>1138015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</si>
  <si>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</si>
  <si>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</si>
  <si>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</si>
  <si>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</si>
  <si>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>פסג מדד מו ספ</t>
  </si>
  <si>
    <t xml:space="preserve">                   פס.יפןויז.ש</t>
  </si>
  <si>
    <t>סה''כ היקף עסקאות לצורך רכישה או מכירה של צד קשור- פסגות תעודות סל מדדים בע"מ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</si>
  <si>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</si>
  <si>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</si>
  <si>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</si>
  <si>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</si>
  <si>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</si>
  <si>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</si>
  <si>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</si>
  <si>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</si>
  <si>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</si>
  <si>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</si>
  <si>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</si>
  <si>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</si>
  <si>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</si>
  <si>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</si>
  <si>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</si>
  <si>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</si>
  <si>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</si>
  <si>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</si>
  <si>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</si>
  <si>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</si>
  <si>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</si>
  <si>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</si>
  <si>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</si>
  <si>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</si>
  <si>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</si>
  <si>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</si>
  <si>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מוצרי מדדים בע"מ</t>
  </si>
  <si>
    <t>פסגות תעודות סל מדדים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</si>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</sst>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29/09/2016
קבוצה: (10012) עו"ס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29/09/2016
קבוצה: (10012) עו"ס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29/09/2016
קבוצה: (10012) עו"ס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29/09/2016
קבוצה: (10012) עו"ס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29/09/2016 (נתונים מצרפים)
קבוצה: (10012) עו"ס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29/09/2016
קבוצה: (10012) עו"ס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7"/>
  <sheetViews>
    <sheetView rightToLeft="1" tabSelected="1" workbookViewId="0">
      <selection activeCell="A17" sqref="A17:K17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5" t="s">
        <v>66</v>
      </c>
      <c r="E9" s="15"/>
      <c r="F9" s="15"/>
      <c r="G9" s="15"/>
      <c r="H9" s="15"/>
      <c r="I9" s="15"/>
      <c r="J9" s="2"/>
      <c r="K9" s="2"/>
    </row>
    <row r="10" spans="1:11" ht="82.35" customHeight="1" x14ac:dyDescent="0.25">
      <c r="A10" s="3" t="s">
        <v>62</v>
      </c>
      <c r="B10" s="3" t="s">
        <v>63</v>
      </c>
      <c r="C10" s="3" t="s">
        <v>64</v>
      </c>
      <c r="D10" s="16" t="s">
        <v>67</v>
      </c>
      <c r="E10" s="15"/>
      <c r="F10" s="16" t="s">
        <v>71</v>
      </c>
      <c r="G10" s="15"/>
      <c r="H10" s="16" t="s">
        <v>73</v>
      </c>
      <c r="I10" s="15"/>
      <c r="J10" s="16" t="s">
        <v>75</v>
      </c>
      <c r="K10" s="15"/>
    </row>
    <row r="11" spans="1:11" ht="15" x14ac:dyDescent="0.25">
      <c r="A11" s="2"/>
      <c r="B11" s="2" t="s">
        <v>10</v>
      </c>
      <c r="C11" s="2" t="s">
        <v>4</v>
      </c>
      <c r="D11" s="2" t="s">
        <v>68</v>
      </c>
      <c r="E11" s="2" t="s">
        <v>69</v>
      </c>
      <c r="F11" s="2" t="s">
        <v>68</v>
      </c>
      <c r="G11" s="2" t="s">
        <v>69</v>
      </c>
      <c r="H11" s="2" t="s">
        <v>68</v>
      </c>
      <c r="I11" s="2" t="s">
        <v>69</v>
      </c>
      <c r="J11" s="2"/>
      <c r="K11" s="2"/>
    </row>
    <row r="12" spans="1:11" ht="15" x14ac:dyDescent="0.25">
      <c r="A12" s="2"/>
      <c r="B12" s="2"/>
      <c r="C12" s="2"/>
      <c r="D12" s="15" t="s">
        <v>10</v>
      </c>
      <c r="E12" s="15"/>
      <c r="F12" s="15" t="s">
        <v>10</v>
      </c>
      <c r="G12" s="15"/>
      <c r="H12" s="15" t="s">
        <v>10</v>
      </c>
      <c r="I12" s="15"/>
      <c r="J12" s="15" t="s">
        <v>10</v>
      </c>
      <c r="K12" s="15"/>
    </row>
    <row r="13" spans="1:11" ht="15" x14ac:dyDescent="0.25">
      <c r="A13" s="2"/>
      <c r="B13" s="15" t="s">
        <v>65</v>
      </c>
      <c r="C13" s="15"/>
      <c r="D13" s="15" t="s">
        <v>70</v>
      </c>
      <c r="E13" s="15"/>
      <c r="F13" s="15" t="s">
        <v>72</v>
      </c>
      <c r="G13" s="15"/>
      <c r="H13" s="15" t="s">
        <v>74</v>
      </c>
      <c r="I13" s="15"/>
      <c r="J13" s="15" t="s">
        <v>76</v>
      </c>
      <c r="K13" s="15"/>
    </row>
    <row r="14" spans="1:11" ht="15" x14ac:dyDescent="0.25">
      <c r="A14" s="1" t="s">
        <v>77</v>
      </c>
      <c r="B14" s="5">
        <v>1033.6199999999999</v>
      </c>
      <c r="C14">
        <v>0.41</v>
      </c>
    </row>
    <row r="15" spans="1:11" ht="15" x14ac:dyDescent="0.25">
      <c r="A15" s="1" t="s">
        <v>78</v>
      </c>
      <c r="B15" s="5">
        <v>18230.23</v>
      </c>
      <c r="C15">
        <v>7.17</v>
      </c>
      <c r="D15" s="5">
        <v>1419.31</v>
      </c>
      <c r="E15" s="5">
        <v>-2469.48</v>
      </c>
    </row>
    <row r="17" spans="1:11" ht="15" x14ac:dyDescent="0.25">
      <c r="A17" s="17" t="s">
        <v>79</v>
      </c>
      <c r="B17" s="17">
        <f>SUM(B14:B16)</f>
        <v>19263.849999999999</v>
      </c>
      <c r="C17" s="17">
        <f>SUM(C14:C16)</f>
        <v>7.58</v>
      </c>
      <c r="D17" s="17">
        <f>SUM(D14:D16)</f>
        <v>1419.31</v>
      </c>
      <c r="E17" s="17">
        <f>SUM(E14:E16)</f>
        <v>-2469.48</v>
      </c>
      <c r="F17" s="17">
        <f>SUM(F14:F16)</f>
        <v>0</v>
      </c>
      <c r="G17" s="17">
        <f>SUM(G14:G16)</f>
        <v>0</v>
      </c>
      <c r="H17" s="17">
        <f>SUM(H14:H16)</f>
        <v>0</v>
      </c>
      <c r="I17" s="17">
        <f>SUM(I14:I16)</f>
        <v>0</v>
      </c>
      <c r="J17" s="17">
        <f>SUM(J14:J16)</f>
        <v>0</v>
      </c>
      <c r="K17" s="17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59</v>
      </c>
      <c r="C10" s="3" t="s">
        <v>0</v>
      </c>
      <c r="D10" s="3" t="s">
        <v>8</v>
      </c>
      <c r="E10" s="3" t="s">
        <v>60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61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52</v>
      </c>
      <c r="C10" s="3" t="s">
        <v>0</v>
      </c>
      <c r="D10" s="3" t="s">
        <v>8</v>
      </c>
      <c r="E10" s="3" t="s">
        <v>55</v>
      </c>
      <c r="F10" s="3" t="s">
        <v>56</v>
      </c>
      <c r="G10" s="3" t="s">
        <v>57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13" t="s">
        <v>58</v>
      </c>
      <c r="B12" s="8"/>
      <c r="C12" s="8"/>
      <c r="D12" s="8">
        <v>0</v>
      </c>
      <c r="E12" s="8">
        <v>0</v>
      </c>
      <c r="F12" s="8">
        <v>0</v>
      </c>
      <c r="G12" s="13">
        <v>0</v>
      </c>
      <c r="H12" s="8"/>
      <c r="I12" s="8"/>
      <c r="J12" s="8"/>
      <c r="K12" s="8"/>
      <c r="L12" s="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52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53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3" t="s">
        <v>54</v>
      </c>
      <c r="B12" s="8"/>
      <c r="C12" s="8"/>
      <c r="D12" s="8">
        <v>0</v>
      </c>
      <c r="E12" s="8">
        <v>0</v>
      </c>
      <c r="F12" s="8">
        <v>0</v>
      </c>
      <c r="G12" s="8">
        <v>0</v>
      </c>
      <c r="H12" s="13">
        <v>0</v>
      </c>
      <c r="I12" s="8"/>
      <c r="J12" s="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9"/>
  <sheetViews>
    <sheetView rightToLeft="1" workbookViewId="0">
      <selection activeCell="A12" sqref="A12:J19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46</v>
      </c>
      <c r="J10" s="2"/>
      <c r="K10" s="3" t="s">
        <v>47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7" t="s">
        <v>19</v>
      </c>
      <c r="B12" s="8"/>
      <c r="C12" s="8"/>
      <c r="D12" s="8"/>
      <c r="E12" s="8"/>
      <c r="F12" s="8"/>
      <c r="G12" s="8"/>
      <c r="H12" s="8"/>
      <c r="I12" s="8"/>
      <c r="J12" s="8"/>
    </row>
    <row r="13" spans="1:11" x14ac:dyDescent="0.2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ht="15" x14ac:dyDescent="0.25">
      <c r="A14" s="10" t="s">
        <v>14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s="8" t="s">
        <v>48</v>
      </c>
      <c r="B15" s="8">
        <v>1117399</v>
      </c>
      <c r="C15" s="8"/>
      <c r="D15" s="8"/>
      <c r="E15" s="8"/>
      <c r="F15" s="8"/>
      <c r="G15" s="8"/>
      <c r="H15" s="8"/>
      <c r="I15" s="8">
        <v>0</v>
      </c>
      <c r="J15" s="8"/>
      <c r="K15" s="5">
        <v>-2469.48</v>
      </c>
    </row>
    <row r="16" spans="1:11" x14ac:dyDescent="0.2">
      <c r="A16" s="8" t="s">
        <v>49</v>
      </c>
      <c r="B16" s="8">
        <v>1138015</v>
      </c>
      <c r="C16" s="8"/>
      <c r="D16" s="8"/>
      <c r="E16" s="8"/>
      <c r="F16" s="8"/>
      <c r="G16" s="8"/>
      <c r="H16" s="8"/>
      <c r="I16" s="11">
        <v>1419.31</v>
      </c>
      <c r="J16" s="8"/>
      <c r="K16">
        <v>0</v>
      </c>
    </row>
    <row r="17" spans="1:11" ht="15.75" x14ac:dyDescent="0.25">
      <c r="A17" s="13" t="s">
        <v>50</v>
      </c>
      <c r="B17" s="8"/>
      <c r="C17" s="8"/>
      <c r="D17" s="8"/>
      <c r="E17" s="8"/>
      <c r="F17" s="8"/>
      <c r="G17" s="8"/>
      <c r="H17" s="8"/>
      <c r="I17" s="14">
        <v>1419.31</v>
      </c>
      <c r="J17" s="8"/>
      <c r="K17" s="6">
        <v>-2469.48</v>
      </c>
    </row>
    <row r="18" spans="1:1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1" ht="15.75" x14ac:dyDescent="0.25">
      <c r="A19" s="13" t="s">
        <v>51</v>
      </c>
      <c r="B19" s="8"/>
      <c r="C19" s="8"/>
      <c r="D19" s="8"/>
      <c r="E19" s="8"/>
      <c r="F19" s="8"/>
      <c r="G19" s="8"/>
      <c r="H19" s="8"/>
      <c r="I19" s="14">
        <v>1419.31</v>
      </c>
      <c r="J19" s="8"/>
      <c r="K19" s="6">
        <v>-2469.48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39"/>
  <sheetViews>
    <sheetView rightToLeft="1" workbookViewId="0">
      <selection activeCell="A12" sqref="A12:J39"/>
    </sheetView>
  </sheetViews>
  <sheetFormatPr defaultRowHeight="14.25" x14ac:dyDescent="0.2"/>
  <cols>
    <col min="1" max="1" width="30.625" customWidth="1"/>
    <col min="9" max="9" width="10" bestFit="1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7" t="s">
        <v>12</v>
      </c>
      <c r="B12" s="8"/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1" x14ac:dyDescent="0.2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ht="15" x14ac:dyDescent="0.25">
      <c r="A14" s="10" t="s">
        <v>14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s="8" t="s">
        <v>15</v>
      </c>
      <c r="B15" s="8" t="s">
        <v>16</v>
      </c>
      <c r="C15" s="8">
        <v>0</v>
      </c>
      <c r="D15" s="8"/>
      <c r="E15" s="8">
        <v>0</v>
      </c>
      <c r="F15" s="8">
        <v>0</v>
      </c>
      <c r="G15" s="8">
        <v>0</v>
      </c>
      <c r="H15" s="8">
        <v>0.37</v>
      </c>
      <c r="I15" s="11">
        <v>1033.6199999999999</v>
      </c>
      <c r="J15" s="8">
        <v>0.41</v>
      </c>
    </row>
    <row r="16" spans="1:11" x14ac:dyDescent="0.2">
      <c r="A16" s="9" t="s">
        <v>17</v>
      </c>
      <c r="B16" s="8"/>
      <c r="C16" s="8"/>
      <c r="D16" s="8"/>
      <c r="E16" s="8"/>
      <c r="F16" s="8"/>
      <c r="G16" s="8"/>
      <c r="H16" s="8"/>
      <c r="I16" s="12">
        <v>1033.6199999999999</v>
      </c>
      <c r="J16" s="9">
        <v>0.41</v>
      </c>
    </row>
    <row r="17" spans="1:10" x14ac:dyDescent="0.2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ht="15.75" x14ac:dyDescent="0.25">
      <c r="A18" s="13" t="s">
        <v>18</v>
      </c>
      <c r="B18" s="8"/>
      <c r="C18" s="8"/>
      <c r="D18" s="8"/>
      <c r="E18" s="8"/>
      <c r="F18" s="8"/>
      <c r="G18" s="8"/>
      <c r="H18" s="8"/>
      <c r="I18" s="14">
        <v>1033.6199999999999</v>
      </c>
      <c r="J18" s="13">
        <v>0.41</v>
      </c>
    </row>
    <row r="19" spans="1:10" x14ac:dyDescent="0.2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.75" x14ac:dyDescent="0.25">
      <c r="A20" s="7" t="s">
        <v>19</v>
      </c>
      <c r="B20" s="8"/>
      <c r="C20" s="8"/>
      <c r="D20" s="8"/>
      <c r="E20" s="8"/>
      <c r="F20" s="8"/>
      <c r="G20" s="8"/>
      <c r="H20" s="8"/>
      <c r="I20" s="8"/>
      <c r="J20" s="8"/>
    </row>
    <row r="21" spans="1:10" x14ac:dyDescent="0.2">
      <c r="A21" s="9" t="s">
        <v>13</v>
      </c>
      <c r="B21" s="8"/>
      <c r="C21" s="8"/>
      <c r="D21" s="8"/>
      <c r="E21" s="8"/>
      <c r="F21" s="8"/>
      <c r="G21" s="8"/>
      <c r="H21" s="8"/>
      <c r="I21" s="8"/>
      <c r="J21" s="8"/>
    </row>
    <row r="22" spans="1:10" ht="15" x14ac:dyDescent="0.25">
      <c r="A22" s="10" t="s">
        <v>14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2">
      <c r="A23" s="8" t="s">
        <v>20</v>
      </c>
      <c r="B23" s="8" t="s">
        <v>21</v>
      </c>
      <c r="C23" s="8">
        <v>0</v>
      </c>
      <c r="D23" s="8"/>
      <c r="E23" s="8">
        <v>0</v>
      </c>
      <c r="F23" s="8">
        <v>0</v>
      </c>
      <c r="G23" s="8">
        <v>0</v>
      </c>
      <c r="H23" s="8">
        <v>0.06</v>
      </c>
      <c r="I23" s="8">
        <v>176.3</v>
      </c>
      <c r="J23" s="8">
        <v>7.0000000000000007E-2</v>
      </c>
    </row>
    <row r="24" spans="1:10" x14ac:dyDescent="0.2">
      <c r="A24" s="8" t="s">
        <v>22</v>
      </c>
      <c r="B24" s="8" t="s">
        <v>23</v>
      </c>
      <c r="C24" s="8">
        <v>0</v>
      </c>
      <c r="D24" s="8"/>
      <c r="E24" s="8">
        <v>0</v>
      </c>
      <c r="F24" s="8">
        <v>0</v>
      </c>
      <c r="G24" s="8">
        <v>0</v>
      </c>
      <c r="H24" s="8">
        <v>0.04</v>
      </c>
      <c r="I24" s="11">
        <v>1330.26</v>
      </c>
      <c r="J24" s="8">
        <v>0.52</v>
      </c>
    </row>
    <row r="25" spans="1:10" x14ac:dyDescent="0.2">
      <c r="A25" s="8" t="s">
        <v>24</v>
      </c>
      <c r="B25" s="8" t="s">
        <v>25</v>
      </c>
      <c r="C25" s="8">
        <v>0</v>
      </c>
      <c r="D25" s="8"/>
      <c r="E25" s="8">
        <v>0</v>
      </c>
      <c r="F25" s="8">
        <v>0</v>
      </c>
      <c r="G25" s="8">
        <v>0</v>
      </c>
      <c r="H25" s="8">
        <v>0.08</v>
      </c>
      <c r="I25" s="11">
        <v>2726.33</v>
      </c>
      <c r="J25" s="8">
        <v>1.07</v>
      </c>
    </row>
    <row r="26" spans="1:10" x14ac:dyDescent="0.2">
      <c r="A26" s="8" t="s">
        <v>26</v>
      </c>
      <c r="B26" s="8" t="s">
        <v>27</v>
      </c>
      <c r="C26" s="8">
        <v>0</v>
      </c>
      <c r="D26" s="8"/>
      <c r="E26" s="8">
        <v>0</v>
      </c>
      <c r="F26" s="8">
        <v>0</v>
      </c>
      <c r="G26" s="8">
        <v>0</v>
      </c>
      <c r="H26" s="8">
        <v>0.18</v>
      </c>
      <c r="I26" s="11">
        <v>1887.17</v>
      </c>
      <c r="J26" s="8">
        <v>0.74</v>
      </c>
    </row>
    <row r="27" spans="1:10" x14ac:dyDescent="0.2">
      <c r="A27" s="8" t="s">
        <v>28</v>
      </c>
      <c r="B27" s="8" t="s">
        <v>29</v>
      </c>
      <c r="C27" s="8">
        <v>0</v>
      </c>
      <c r="D27" s="8"/>
      <c r="E27" s="8">
        <v>0</v>
      </c>
      <c r="F27" s="8">
        <v>0</v>
      </c>
      <c r="G27" s="8">
        <v>0</v>
      </c>
      <c r="H27" s="8">
        <v>0.21</v>
      </c>
      <c r="I27" s="11">
        <v>1446.58</v>
      </c>
      <c r="J27" s="8">
        <v>0.56999999999999995</v>
      </c>
    </row>
    <row r="28" spans="1:10" x14ac:dyDescent="0.2">
      <c r="A28" s="8" t="s">
        <v>30</v>
      </c>
      <c r="B28" s="8" t="s">
        <v>31</v>
      </c>
      <c r="C28" s="8">
        <v>0</v>
      </c>
      <c r="D28" s="8"/>
      <c r="E28" s="8">
        <v>0</v>
      </c>
      <c r="F28" s="8">
        <v>0</v>
      </c>
      <c r="G28" s="8">
        <v>0</v>
      </c>
      <c r="H28" s="8">
        <v>0.09</v>
      </c>
      <c r="I28" s="8">
        <v>687.98</v>
      </c>
      <c r="J28" s="8">
        <v>0.27</v>
      </c>
    </row>
    <row r="29" spans="1:10" x14ac:dyDescent="0.2">
      <c r="A29" s="8" t="s">
        <v>32</v>
      </c>
      <c r="B29" s="8" t="s">
        <v>33</v>
      </c>
      <c r="C29" s="8">
        <v>0</v>
      </c>
      <c r="D29" s="8"/>
      <c r="E29" s="8">
        <v>0</v>
      </c>
      <c r="F29" s="8">
        <v>0</v>
      </c>
      <c r="G29" s="8">
        <v>0</v>
      </c>
      <c r="H29" s="8">
        <v>0.17</v>
      </c>
      <c r="I29" s="11">
        <v>2663.9</v>
      </c>
      <c r="J29" s="8">
        <v>1.05</v>
      </c>
    </row>
    <row r="30" spans="1:10" x14ac:dyDescent="0.2">
      <c r="A30" s="8" t="s">
        <v>34</v>
      </c>
      <c r="B30" s="8" t="s">
        <v>35</v>
      </c>
      <c r="C30" s="8">
        <v>0</v>
      </c>
      <c r="D30" s="8"/>
      <c r="E30" s="8">
        <v>0</v>
      </c>
      <c r="F30" s="8">
        <v>0</v>
      </c>
      <c r="G30" s="8">
        <v>0</v>
      </c>
      <c r="H30" s="8">
        <v>0.05</v>
      </c>
      <c r="I30" s="11">
        <v>1218.98</v>
      </c>
      <c r="J30" s="8">
        <v>0.48</v>
      </c>
    </row>
    <row r="31" spans="1:10" x14ac:dyDescent="0.2">
      <c r="A31" s="8" t="s">
        <v>36</v>
      </c>
      <c r="B31" s="8" t="s">
        <v>37</v>
      </c>
      <c r="C31" s="8">
        <v>0</v>
      </c>
      <c r="D31" s="8"/>
      <c r="E31" s="8">
        <v>0</v>
      </c>
      <c r="F31" s="8">
        <v>0</v>
      </c>
      <c r="G31" s="8">
        <v>0</v>
      </c>
      <c r="H31" s="8">
        <v>0.19</v>
      </c>
      <c r="I31" s="11">
        <v>1745.47</v>
      </c>
      <c r="J31" s="8">
        <v>0.69</v>
      </c>
    </row>
    <row r="32" spans="1:10" x14ac:dyDescent="0.2">
      <c r="A32" s="8" t="s">
        <v>38</v>
      </c>
      <c r="B32" s="8" t="s">
        <v>39</v>
      </c>
      <c r="C32" s="8">
        <v>0</v>
      </c>
      <c r="D32" s="8"/>
      <c r="E32" s="8">
        <v>0</v>
      </c>
      <c r="F32" s="8">
        <v>0</v>
      </c>
      <c r="G32" s="8">
        <v>0</v>
      </c>
      <c r="H32" s="8">
        <v>0.1</v>
      </c>
      <c r="I32" s="8">
        <v>626.66</v>
      </c>
      <c r="J32" s="8">
        <v>0.25</v>
      </c>
    </row>
    <row r="33" spans="1:10" x14ac:dyDescent="0.2">
      <c r="A33" s="8" t="s">
        <v>40</v>
      </c>
      <c r="B33" s="8" t="s">
        <v>41</v>
      </c>
      <c r="C33" s="8">
        <v>0</v>
      </c>
      <c r="D33" s="8"/>
      <c r="E33" s="8">
        <v>0</v>
      </c>
      <c r="F33" s="8">
        <v>0</v>
      </c>
      <c r="G33" s="8">
        <v>0</v>
      </c>
      <c r="H33" s="8">
        <v>0.11</v>
      </c>
      <c r="I33" s="11">
        <v>2296.62</v>
      </c>
      <c r="J33" s="8">
        <v>0.9</v>
      </c>
    </row>
    <row r="34" spans="1:10" x14ac:dyDescent="0.2">
      <c r="A34" s="8" t="s">
        <v>42</v>
      </c>
      <c r="B34" s="8" t="s">
        <v>43</v>
      </c>
      <c r="C34" s="8">
        <v>0</v>
      </c>
      <c r="D34" s="8"/>
      <c r="E34" s="8">
        <v>0</v>
      </c>
      <c r="F34" s="8">
        <v>0</v>
      </c>
      <c r="G34" s="8">
        <v>0</v>
      </c>
      <c r="H34" s="8">
        <v>7.0000000000000007E-2</v>
      </c>
      <c r="I34" s="11">
        <v>1423.98</v>
      </c>
      <c r="J34" s="8">
        <v>0.56000000000000005</v>
      </c>
    </row>
    <row r="35" spans="1:10" x14ac:dyDescent="0.2">
      <c r="A35" s="9" t="s">
        <v>17</v>
      </c>
      <c r="B35" s="8"/>
      <c r="C35" s="8"/>
      <c r="D35" s="8"/>
      <c r="E35" s="8"/>
      <c r="F35" s="8"/>
      <c r="G35" s="8"/>
      <c r="H35" s="8"/>
      <c r="I35" s="12">
        <v>18230.23</v>
      </c>
      <c r="J35" s="9">
        <v>7.17</v>
      </c>
    </row>
    <row r="36" spans="1:10" x14ac:dyDescent="0.2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5.75" x14ac:dyDescent="0.25">
      <c r="A37" s="13" t="s">
        <v>44</v>
      </c>
      <c r="B37" s="8"/>
      <c r="C37" s="8"/>
      <c r="D37" s="8"/>
      <c r="E37" s="8"/>
      <c r="F37" s="8"/>
      <c r="G37" s="8"/>
      <c r="H37" s="8"/>
      <c r="I37" s="14">
        <v>18230.23</v>
      </c>
      <c r="J37" s="13">
        <v>7.17</v>
      </c>
    </row>
    <row r="38" spans="1:10" x14ac:dyDescent="0.2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5.75" x14ac:dyDescent="0.25">
      <c r="A39" s="13" t="s">
        <v>45</v>
      </c>
      <c r="B39" s="8"/>
      <c r="C39" s="8"/>
      <c r="D39" s="8"/>
      <c r="E39" s="8"/>
      <c r="F39" s="8"/>
      <c r="G39" s="8"/>
      <c r="H39" s="8"/>
      <c r="I39" s="14">
        <v>19263.849999999999</v>
      </c>
      <c r="J39" s="13">
        <v>7.58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U171077</cp:lastModifiedBy>
  <dcterms:created xsi:type="dcterms:W3CDTF">2016-11-08T12:54:55Z</dcterms:created>
  <dcterms:modified xsi:type="dcterms:W3CDTF">2016-11-08T12:56:13Z</dcterms:modified>
</cp:coreProperties>
</file>