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P:\מחלקת חשבות\רשימת נכסים\רשימת נכסים 31.03.2024\טיוטות\רשימת נכסים עדכני לא סופי\עוס\"/>
    </mc:Choice>
  </mc:AlternateContent>
  <xr:revisionPtr revIDLastSave="0" documentId="13_ncr:1_{458E51CC-C9C8-44C9-B6B2-3802A5BA5583}" xr6:coauthVersionLast="36" xr6:coauthVersionMax="36" xr10:uidLastSave="{00000000-0000-0000-0000-000000000000}"/>
  <bookViews>
    <workbookView xWindow="0" yWindow="0" windowWidth="28560" windowHeight="1047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, מב&quot;כ ויה&quot;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גרות חוב ממשלתיות" sheetId="14" r:id="rId14"/>
    <sheet name="לא סחיר א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, מב&quot;כ ויה&quot;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3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</sheets>
  <definedNames>
    <definedName name="_xlnm._FilterDatabase" localSheetId="5" hidden="1">'איגרות חוב'!$A$2:$AM$135</definedName>
    <definedName name="_xlnm._FilterDatabase" localSheetId="3" hidden="1">'איגרות חוב ממשלתיות'!$A$2:$AD$36</definedName>
    <definedName name="_xlnm._FilterDatabase" localSheetId="30" hidden="1">'יתרות התחייבות להשקעה'!$A$2:$S$17</definedName>
  </definedNames>
  <calcPr calcId="191029"/>
</workbook>
</file>

<file path=xl/calcChain.xml><?xml version="1.0" encoding="utf-8"?>
<calcChain xmlns="http://schemas.openxmlformats.org/spreadsheetml/2006/main">
  <c r="P11" i="31" l="1"/>
  <c r="O11" i="31"/>
</calcChain>
</file>

<file path=xl/sharedStrings.xml><?xml version="1.0" encoding="utf-8"?>
<sst xmlns="http://schemas.openxmlformats.org/spreadsheetml/2006/main" count="11395" uniqueCount="1077">
  <si>
    <t>התחלת טבלה</t>
  </si>
  <si>
    <t>סוף צידי קובץ</t>
  </si>
  <si>
    <t>קובץ דיווח עבור רשימת נכסים ברמת הנכס הבודד (חוזר גופים מוסדיים 2015-9-14)</t>
  </si>
  <si>
    <t/>
  </si>
  <si>
    <t>סוף צידי טבלה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</si>
  <si>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</si>
  <si>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</si>
  <si>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</si>
  <si>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</si>
  <si>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</si>
  <si>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 xml:space="preserve">01 </t>
  </si>
  <si>
    <t>יש לבחור את שנת הדיווח:</t>
  </si>
  <si>
    <t xml:space="preserve">2024 </t>
  </si>
  <si>
    <t>יש לבחור את הגוף המוסדי:</t>
  </si>
  <si>
    <t>עו"ס - חברה לניהול קופות גמל בע"מ</t>
  </si>
  <si>
    <t>ח.פ. הגוף המוסדי:</t>
  </si>
  <si>
    <t xml:space="preserve">520042573 </t>
  </si>
  <si>
    <t>שם הקובץ לשמירה</t>
  </si>
  <si>
    <t>פרטי האחראי על הדיווח בגוף המוסדי</t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</si>
  <si>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</si>
  <si>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</si>
  <si>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</si>
  <si>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</si>
  <si>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</si>
  <si>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סוף טבלה</t>
  </si>
  <si>
    <t>סוף מידע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</si>
  <si>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</si>
  <si>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</si>
  <si>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</si>
  <si>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</si>
  <si>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</si>
  <si>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</si>
  <si>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</si>
  <si>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</si>
  <si>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</si>
  <si>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</si>
  <si>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</si>
  <si>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</si>
  <si>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</si>
  <si>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</si>
  <si>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</si>
  <si>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</si>
  <si>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</si>
  <si>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</si>
  <si>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</si>
  <si>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</si>
  <si>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</si>
  <si>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</si>
  <si>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</si>
  <si>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</si>
  <si>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</si>
  <si>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</si>
  <si>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</si>
  <si>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</si>
  <si>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</si>
  <si>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</si>
  <si>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</si>
  <si>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</si>
  <si>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</si>
  <si>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</si>
  <si>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</si>
  <si>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</si>
  <si>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</si>
  <si>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</si>
  <si>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</si>
  <si>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</si>
  <si>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</si>
  <si>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</si>
  <si>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</si>
  <si>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</si>
  <si>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</si>
  <si>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</si>
  <si>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</si>
  <si>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</si>
  <si>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</si>
  <si>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 ש"ח)</t>
  </si>
  <si>
    <t>שיעור מנכסי אפיק ההשקעה</t>
  </si>
  <si>
    <t>שיעור מסך נכסי ההשקעה</t>
  </si>
  <si>
    <t xml:space="preserve">159 </t>
  </si>
  <si>
    <t xml:space="preserve">7221 </t>
  </si>
  <si>
    <t>31-046</t>
  </si>
  <si>
    <t>סימול בנק</t>
  </si>
  <si>
    <t>מזומן ועו"ש נקוב במט"ח</t>
  </si>
  <si>
    <t>ישראל</t>
  </si>
  <si>
    <t>לא</t>
  </si>
  <si>
    <t>ilA</t>
  </si>
  <si>
    <t>מעלות S&amp;P</t>
  </si>
  <si>
    <t>אירו</t>
  </si>
  <si>
    <t>דולר אמריקאי</t>
  </si>
  <si>
    <t>פק"מ לתקופה של עד שלושה חודשים</t>
  </si>
  <si>
    <t>A2.il</t>
  </si>
  <si>
    <t>מידרוג Moodys</t>
  </si>
  <si>
    <t>שקל חדש</t>
  </si>
  <si>
    <t>מזומן ועו"ש בש"ח</t>
  </si>
  <si>
    <t xml:space="preserve">7222 </t>
  </si>
  <si>
    <t>לירה שטרלינג</t>
  </si>
  <si>
    <t xml:space="preserve">7223 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</si>
  <si>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</si>
  <si>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</si>
  <si>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</si>
  <si>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</si>
  <si>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</si>
  <si>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</si>
  <si>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</si>
  <si>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</si>
  <si>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</si>
  <si>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</si>
  <si>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</si>
  <si>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</si>
  <si>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</si>
  <si>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</si>
  <si>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</si>
  <si>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714 .מ.ק.מ</t>
  </si>
  <si>
    <t>מק"מ קצר משנים עשר חודשים</t>
  </si>
  <si>
    <t>TASE</t>
  </si>
  <si>
    <t>RF</t>
  </si>
  <si>
    <t>NR</t>
  </si>
  <si>
    <t>03/07/2024</t>
  </si>
  <si>
    <t>בנק ישראל</t>
  </si>
  <si>
    <t>ממשל שקלית 0928</t>
  </si>
  <si>
    <t>לא צמוד למדד המחירים לצרכן ריבית קבועה</t>
  </si>
  <si>
    <t>28/09/2028</t>
  </si>
  <si>
    <t>ממשל צמודה 1025</t>
  </si>
  <si>
    <t>צמוד למדד המחירים לצרכן בריבית קבועה</t>
  </si>
  <si>
    <t>31/10/2025</t>
  </si>
  <si>
    <t>ממשל צמודה 1131</t>
  </si>
  <si>
    <t>30/11/2031</t>
  </si>
  <si>
    <t>ממשל שקלית 0432</t>
  </si>
  <si>
    <t>30/04/2032</t>
  </si>
  <si>
    <t>ממשל צמודה 0726</t>
  </si>
  <si>
    <t>31/07/2026</t>
  </si>
  <si>
    <t>ממשל צמודה 0529</t>
  </si>
  <si>
    <t>31/05/2029</t>
  </si>
  <si>
    <t>ממשל שקלית 0229</t>
  </si>
  <si>
    <t>28/02/2029</t>
  </si>
  <si>
    <t>ממשל צמודה 1028</t>
  </si>
  <si>
    <t>31/10/2028</t>
  </si>
  <si>
    <t>ממשל שקלית 0330</t>
  </si>
  <si>
    <t>31/03/2030</t>
  </si>
  <si>
    <t>ממשל צמודה 0536</t>
  </si>
  <si>
    <t>30/05/2036</t>
  </si>
  <si>
    <t>614 .מ.ק.מ</t>
  </si>
  <si>
    <t>05/06/2024</t>
  </si>
  <si>
    <t>ממשל שקלית 0347</t>
  </si>
  <si>
    <t>31/03/2047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</si>
  <si>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</si>
  <si>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</si>
  <si>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</si>
  <si>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</si>
  <si>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</si>
  <si>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</si>
  <si>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</si>
  <si>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</si>
  <si>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</si>
  <si>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</si>
  <si>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</si>
  <si>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</si>
  <si>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 xml:space="preserve">513230029 </t>
  </si>
  <si>
    <t>ח.פ.</t>
  </si>
  <si>
    <t>מגדל הון אגח ה</t>
  </si>
  <si>
    <t>אחר</t>
  </si>
  <si>
    <t>לא צמוד למדד המחירים לצרכן</t>
  </si>
  <si>
    <t>סחיר</t>
  </si>
  <si>
    <t>ביטוח</t>
  </si>
  <si>
    <t>A1.il</t>
  </si>
  <si>
    <t>נייר ערך</t>
  </si>
  <si>
    <t>01/07/2029</t>
  </si>
  <si>
    <t>החוב לא נחות</t>
  </si>
  <si>
    <t>מגדל הון אגח ח</t>
  </si>
  <si>
    <t>31/12/2034</t>
  </si>
  <si>
    <t>מגדל הון אגח ט</t>
  </si>
  <si>
    <t>31/03/2038</t>
  </si>
  <si>
    <t>מגדל הון אגח י</t>
  </si>
  <si>
    <t>31/05/2035</t>
  </si>
  <si>
    <t>אדגר השקעות</t>
  </si>
  <si>
    <t xml:space="preserve">520035171 </t>
  </si>
  <si>
    <t>אדגר אגח ט</t>
  </si>
  <si>
    <t>צמוד למדד המחירים לצרכן</t>
  </si>
  <si>
    <t>נדל"ן מניב בחו"ל</t>
  </si>
  <si>
    <t>01/07/2025</t>
  </si>
  <si>
    <t>דליה חברות לאנרגיה</t>
  </si>
  <si>
    <t xml:space="preserve">516269248 </t>
  </si>
  <si>
    <t>דליה אגח ב</t>
  </si>
  <si>
    <t>אנרגיה</t>
  </si>
  <si>
    <t>A3.il</t>
  </si>
  <si>
    <t>01/10/2034</t>
  </si>
  <si>
    <t>חברת החשמל לישראל בע"מ</t>
  </si>
  <si>
    <t xml:space="preserve">520000472 </t>
  </si>
  <si>
    <t>חשמל אגח 31</t>
  </si>
  <si>
    <t>Aa1.il</t>
  </si>
  <si>
    <t>21/09/2031</t>
  </si>
  <si>
    <t>עזריאלי קבוצה</t>
  </si>
  <si>
    <t xml:space="preserve">510960719 </t>
  </si>
  <si>
    <t>עזריאלי אגח ד</t>
  </si>
  <si>
    <t>נדל"ן מניב בישראל</t>
  </si>
  <si>
    <t>05/07/2030</t>
  </si>
  <si>
    <t>ישרס</t>
  </si>
  <si>
    <t xml:space="preserve">520017807 </t>
  </si>
  <si>
    <t>ישרס אגח טז</t>
  </si>
  <si>
    <t>Aa3.il</t>
  </si>
  <si>
    <t>30/07/2031</t>
  </si>
  <si>
    <t>מנורה מב הון</t>
  </si>
  <si>
    <t xml:space="preserve">513937714 </t>
  </si>
  <si>
    <t>מנורה הון התח ה</t>
  </si>
  <si>
    <t>30/06/2032</t>
  </si>
  <si>
    <t>הפניקס גיוסי הו</t>
  </si>
  <si>
    <t xml:space="preserve">514290345 </t>
  </si>
  <si>
    <t>פניקס הון אגח יא</t>
  </si>
  <si>
    <t>אשטרום נכסים</t>
  </si>
  <si>
    <t xml:space="preserve">520036617 </t>
  </si>
  <si>
    <t>אשטרום נכסים אגח 9</t>
  </si>
  <si>
    <t>01/10/2029</t>
  </si>
  <si>
    <t>חברה לישראל</t>
  </si>
  <si>
    <t xml:space="preserve">520028010 </t>
  </si>
  <si>
    <t>חברה לישראל אגח 14</t>
  </si>
  <si>
    <t>השקעה ואחזקות</t>
  </si>
  <si>
    <t>ilA+</t>
  </si>
  <si>
    <t>30/06/2028</t>
  </si>
  <si>
    <t>חברה לישראל אגח 15</t>
  </si>
  <si>
    <t>31/07/2030</t>
  </si>
  <si>
    <t>לייטסטון</t>
  </si>
  <si>
    <t xml:space="preserve">1838682 </t>
  </si>
  <si>
    <t>לייטסטון אגח ב</t>
  </si>
  <si>
    <t>ארה"ב</t>
  </si>
  <si>
    <t>30/11/2025</t>
  </si>
  <si>
    <t>פז נפט</t>
  </si>
  <si>
    <t xml:space="preserve">510216054 </t>
  </si>
  <si>
    <t>פז נפט אגח ו</t>
  </si>
  <si>
    <t>30/11/2028</t>
  </si>
  <si>
    <t>אמות</t>
  </si>
  <si>
    <t xml:space="preserve">520026683 </t>
  </si>
  <si>
    <t>אמות אגח ו</t>
  </si>
  <si>
    <t>ilAA</t>
  </si>
  <si>
    <t>03/10/2029</t>
  </si>
  <si>
    <t>אמות אגח ז</t>
  </si>
  <si>
    <t>05/01/2032</t>
  </si>
  <si>
    <t>איירפורט סיטי</t>
  </si>
  <si>
    <t xml:space="preserve">511659401 </t>
  </si>
  <si>
    <t>ארפורט אגח ט</t>
  </si>
  <si>
    <t>30/08/2035</t>
  </si>
  <si>
    <t>גב ים</t>
  </si>
  <si>
    <t xml:space="preserve">520001736 </t>
  </si>
  <si>
    <t>גב ים אגח ו</t>
  </si>
  <si>
    <t>31/03/2026</t>
  </si>
  <si>
    <t>גב ים אגח ח</t>
  </si>
  <si>
    <t>30/06/2034</t>
  </si>
  <si>
    <t>גב ים אגח ט</t>
  </si>
  <si>
    <t>30/06/2033</t>
  </si>
  <si>
    <t>הפניקס אחזקות</t>
  </si>
  <si>
    <t xml:space="preserve">520017450 </t>
  </si>
  <si>
    <t>הפניקס אגח 5</t>
  </si>
  <si>
    <t>01/05/2030</t>
  </si>
  <si>
    <t>הפניקס אגח 6</t>
  </si>
  <si>
    <t>31/12/2032</t>
  </si>
  <si>
    <t>ישראמקו יהש</t>
  </si>
  <si>
    <t xml:space="preserve">550010003 </t>
  </si>
  <si>
    <t>ישראמקו אגח ג</t>
  </si>
  <si>
    <t>חיפושי נפט וגז</t>
  </si>
  <si>
    <t>10/10/2030</t>
  </si>
  <si>
    <t>מבנה</t>
  </si>
  <si>
    <t xml:space="preserve">520024126 </t>
  </si>
  <si>
    <t>מבני תעש אגח כ</t>
  </si>
  <si>
    <t>31/12/2029</t>
  </si>
  <si>
    <t>מליסרון</t>
  </si>
  <si>
    <t xml:space="preserve">520037789 </t>
  </si>
  <si>
    <t>מליסרון אגח יא</t>
  </si>
  <si>
    <t>10/07/2025</t>
  </si>
  <si>
    <t>מליסרון אגח יז</t>
  </si>
  <si>
    <t>01/01/2032</t>
  </si>
  <si>
    <t>סילברסטין נכסים לימיטד</t>
  </si>
  <si>
    <t xml:space="preserve">1970336 </t>
  </si>
  <si>
    <t>סילברסטין אגח א</t>
  </si>
  <si>
    <t>31/12/2024</t>
  </si>
  <si>
    <t>פועלים</t>
  </si>
  <si>
    <t xml:space="preserve">520000118 </t>
  </si>
  <si>
    <t>פועלים התח נד ז</t>
  </si>
  <si>
    <t>בנקים</t>
  </si>
  <si>
    <t>29/11/2033</t>
  </si>
  <si>
    <t>1 ריט</t>
  </si>
  <si>
    <t xml:space="preserve">513821488 </t>
  </si>
  <si>
    <t>ריט 1 אגח ו</t>
  </si>
  <si>
    <t>אדמה פתרונות לחקלאות בע"מ</t>
  </si>
  <si>
    <t xml:space="preserve">520043605 </t>
  </si>
  <si>
    <t>אדמה אגח ב</t>
  </si>
  <si>
    <t>כימיה גומי ופלסטיק</t>
  </si>
  <si>
    <t>ilAA-</t>
  </si>
  <si>
    <t>30/11/2036</t>
  </si>
  <si>
    <t>אלוני חץ</t>
  </si>
  <si>
    <t xml:space="preserve">520038506 </t>
  </si>
  <si>
    <t>אלוני חץ אגח יב</t>
  </si>
  <si>
    <t>28/02/2031</t>
  </si>
  <si>
    <t>ביג</t>
  </si>
  <si>
    <t xml:space="preserve">513623314 </t>
  </si>
  <si>
    <t>ביג אגח ט</t>
  </si>
  <si>
    <t>20/12/2026</t>
  </si>
  <si>
    <t>בינלאומי הנפקות</t>
  </si>
  <si>
    <t xml:space="preserve">513141879 </t>
  </si>
  <si>
    <t>בינל הנפ התח כו</t>
  </si>
  <si>
    <t>31/03/2033</t>
  </si>
  <si>
    <t>דיסקונט מנפיקים</t>
  </si>
  <si>
    <t xml:space="preserve">520029935 </t>
  </si>
  <si>
    <t>דיסקונט מנ נד ט</t>
  </si>
  <si>
    <t>30/11/2033</t>
  </si>
  <si>
    <t>הראל הנפקות</t>
  </si>
  <si>
    <t xml:space="preserve">513834200 </t>
  </si>
  <si>
    <t>הראל הנפ אגח יא</t>
  </si>
  <si>
    <t>31/12/2030</t>
  </si>
  <si>
    <t>הראל הנפ אגח יט</t>
  </si>
  <si>
    <t>ווסטדייל אמריקה לימיטד</t>
  </si>
  <si>
    <t xml:space="preserve">1991033 </t>
  </si>
  <si>
    <t>ווסטדייל אגח א</t>
  </si>
  <si>
    <t>30/10/2025</t>
  </si>
  <si>
    <t>כללביט</t>
  </si>
  <si>
    <t xml:space="preserve">513754069 </t>
  </si>
  <si>
    <t>כללביט אגח יא</t>
  </si>
  <si>
    <t>מזרחי טפחות הנפ</t>
  </si>
  <si>
    <t xml:space="preserve">520032046 </t>
  </si>
  <si>
    <t>מז טפ הנפ הת 65</t>
  </si>
  <si>
    <t>08/06/2033</t>
  </si>
  <si>
    <t>נמקו ריאלטי</t>
  </si>
  <si>
    <t xml:space="preserve">1905761 </t>
  </si>
  <si>
    <t>נמקו אגח א</t>
  </si>
  <si>
    <t>דיסק מנ אגח יד</t>
  </si>
  <si>
    <t>ilAAA</t>
  </si>
  <si>
    <t>05/12/2030</t>
  </si>
  <si>
    <t>לאומי</t>
  </si>
  <si>
    <t xml:space="preserve">520018078 </t>
  </si>
  <si>
    <t>לאומי אגח 180</t>
  </si>
  <si>
    <t>28/02/2025</t>
  </si>
  <si>
    <t>לאומי אגח 182</t>
  </si>
  <si>
    <t>25/11/2027</t>
  </si>
  <si>
    <t>פועלים אגח 203</t>
  </si>
  <si>
    <t>02/12/2030</t>
  </si>
  <si>
    <t>מגדל הון אגח ו</t>
  </si>
  <si>
    <t>מימון ישיר</t>
  </si>
  <si>
    <t xml:space="preserve">513893123 </t>
  </si>
  <si>
    <t>מימון ישיר אגח ג</t>
  </si>
  <si>
    <t>אשראי חוץ בנקאי</t>
  </si>
  <si>
    <t>31/12/2025</t>
  </si>
  <si>
    <t>בי קומיוניקיישנס</t>
  </si>
  <si>
    <t xml:space="preserve">512832742 </t>
  </si>
  <si>
    <t>בי קומיונק אגחו</t>
  </si>
  <si>
    <t>תקשורת ומדיה</t>
  </si>
  <si>
    <t>30/11/2026</t>
  </si>
  <si>
    <t>דליה אגח א</t>
  </si>
  <si>
    <t>30/09/2031</t>
  </si>
  <si>
    <t>ביג אגח טו</t>
  </si>
  <si>
    <t>31/01/2030</t>
  </si>
  <si>
    <t>הכשרת הישוב בישראל בע"מ</t>
  </si>
  <si>
    <t xml:space="preserve">520020116 </t>
  </si>
  <si>
    <t>הכשרת ישוב אגח 22</t>
  </si>
  <si>
    <t>ilA-</t>
  </si>
  <si>
    <t>30/06/2027</t>
  </si>
  <si>
    <t>נאוויטס פטרוליום</t>
  </si>
  <si>
    <t xml:space="preserve">550263107 </t>
  </si>
  <si>
    <t>נאוויטס פט אגחו</t>
  </si>
  <si>
    <t>30/09/2029</t>
  </si>
  <si>
    <t>אלקטרה</t>
  </si>
  <si>
    <t xml:space="preserve">520028911 </t>
  </si>
  <si>
    <t>אלקטרה אגח ה</t>
  </si>
  <si>
    <t>10/01/2031</t>
  </si>
  <si>
    <t>אמ.ג'י.ג'י (בי.וי.איי) למיטד</t>
  </si>
  <si>
    <t xml:space="preserve">1981143 </t>
  </si>
  <si>
    <t>אמ.ג'יג'י אגח ב</t>
  </si>
  <si>
    <t>21/09/2025</t>
  </si>
  <si>
    <t>בתי זיקוק</t>
  </si>
  <si>
    <t xml:space="preserve">520036658 </t>
  </si>
  <si>
    <t>בזן אגח יג</t>
  </si>
  <si>
    <t>26/09/2032</t>
  </si>
  <si>
    <t>פז נפט אגח ז</t>
  </si>
  <si>
    <t>01/12/2030</t>
  </si>
  <si>
    <t>ארפורט אגח ה</t>
  </si>
  <si>
    <t>לאומי התח נד405</t>
  </si>
  <si>
    <t>27/03/2033</t>
  </si>
  <si>
    <t>מליסרון אגח כא</t>
  </si>
  <si>
    <t>01/01/2037</t>
  </si>
  <si>
    <t>סילברסטין אגח ב</t>
  </si>
  <si>
    <t>31/12/2027</t>
  </si>
  <si>
    <t>פועלים התח נד ו</t>
  </si>
  <si>
    <t>13/03/2033</t>
  </si>
  <si>
    <t>שופרסל</t>
  </si>
  <si>
    <t xml:space="preserve">520022732 </t>
  </si>
  <si>
    <t>שופרסל אגח ד</t>
  </si>
  <si>
    <t>רשתות שיווק</t>
  </si>
  <si>
    <t>08/10/2029</t>
  </si>
  <si>
    <t>בזק</t>
  </si>
  <si>
    <t xml:space="preserve">520031931 </t>
  </si>
  <si>
    <t>בזק אגח 12</t>
  </si>
  <si>
    <t>02/06/2030</t>
  </si>
  <si>
    <t>בינל הנפ התח כז</t>
  </si>
  <si>
    <t>13/03/2034</t>
  </si>
  <si>
    <t>דלתא</t>
  </si>
  <si>
    <t xml:space="preserve">520025602 </t>
  </si>
  <si>
    <t>דלתא אגח א</t>
  </si>
  <si>
    <t>אופנה והלבשה</t>
  </si>
  <si>
    <t>31/08/2028</t>
  </si>
  <si>
    <t>כלל עסקי ביטוח</t>
  </si>
  <si>
    <t xml:space="preserve">520036120 </t>
  </si>
  <si>
    <t>כלל ביטוח אגח ג</t>
  </si>
  <si>
    <t>02/11/2031</t>
  </si>
  <si>
    <t>מז טפ הנפק 46</t>
  </si>
  <si>
    <t>28/09/2027</t>
  </si>
  <si>
    <t>פועלים אגח 202</t>
  </si>
  <si>
    <t>30/04/2028</t>
  </si>
  <si>
    <t>צור</t>
  </si>
  <si>
    <t xml:space="preserve">520025586 </t>
  </si>
  <si>
    <t>צור אגח י</t>
  </si>
  <si>
    <t>בזק אגח 9</t>
  </si>
  <si>
    <t>01/12/2025</t>
  </si>
  <si>
    <t>לאומי אגח 179</t>
  </si>
  <si>
    <t>30/06/2026</t>
  </si>
  <si>
    <t>מז טפ הנפק 49</t>
  </si>
  <si>
    <t>23/06/2026</t>
  </si>
  <si>
    <t>פריורטק</t>
  </si>
  <si>
    <t xml:space="preserve">520037797 </t>
  </si>
  <si>
    <t>פריורטק בע"מ מ"ר 1 ש"ח</t>
  </si>
  <si>
    <t>מניות</t>
  </si>
  <si>
    <t>מוליכים למחצה</t>
  </si>
  <si>
    <t>נטו מלינדה</t>
  </si>
  <si>
    <t xml:space="preserve">511725459 </t>
  </si>
  <si>
    <t>נטו מלינדה מניה</t>
  </si>
  <si>
    <t>מסחר</t>
  </si>
  <si>
    <t>כלל עיסקי ביטוח</t>
  </si>
  <si>
    <t>בתי זיקוק לנפט (בזן)</t>
  </si>
  <si>
    <t>נייס</t>
  </si>
  <si>
    <t xml:space="preserve">520036872 </t>
  </si>
  <si>
    <t>נייס מערכות</t>
  </si>
  <si>
    <t>תוכנה ואינטרנט</t>
  </si>
  <si>
    <t>פיבי</t>
  </si>
  <si>
    <t xml:space="preserve">520029026 </t>
  </si>
  <si>
    <t>0.05 .פי.בי</t>
  </si>
  <si>
    <t>טבע</t>
  </si>
  <si>
    <t xml:space="preserve">520013954 </t>
  </si>
  <si>
    <t>פארמה</t>
  </si>
  <si>
    <t>הפניקס</t>
  </si>
  <si>
    <t>דיסקונט</t>
  </si>
  <si>
    <t xml:space="preserve">520007030 </t>
  </si>
  <si>
    <t>הראל השקעות</t>
  </si>
  <si>
    <t xml:space="preserve">520033986 </t>
  </si>
  <si>
    <t>מזרחי טפחות</t>
  </si>
  <si>
    <t xml:space="preserve">520000522 </t>
  </si>
  <si>
    <t>נטו אחזקות</t>
  </si>
  <si>
    <t xml:space="preserve">520034109 </t>
  </si>
  <si>
    <t>נטו מ.ע. אחזקות מר</t>
  </si>
  <si>
    <t>מזון</t>
  </si>
  <si>
    <t>בינלאומי</t>
  </si>
  <si>
    <t xml:space="preserve">520029083 </t>
  </si>
  <si>
    <t>הבנק הבינלאומי</t>
  </si>
  <si>
    <t>אלביט מערכות</t>
  </si>
  <si>
    <t xml:space="preserve">520043027 </t>
  </si>
  <si>
    <t>ביטחוניות</t>
  </si>
  <si>
    <t>הפועלים</t>
  </si>
  <si>
    <t>מליסרון מ"ר 1 ש"ח</t>
  </si>
  <si>
    <t>איי.סי.אל</t>
  </si>
  <si>
    <t xml:space="preserve">520027830 </t>
  </si>
  <si>
    <t>חילן טק</t>
  </si>
  <si>
    <t xml:space="preserve">520039942 </t>
  </si>
  <si>
    <t>חילן טק מ"ר 1</t>
  </si>
  <si>
    <t>שרותי מידע</t>
  </si>
  <si>
    <t>מבני תעשיה בע"מ מ"ר 1 ש"ח</t>
  </si>
  <si>
    <t>דלתא גליל מר</t>
  </si>
  <si>
    <t>חמת</t>
  </si>
  <si>
    <t xml:space="preserve">520038530 </t>
  </si>
  <si>
    <t>מתכת ומוצרי בניה</t>
  </si>
  <si>
    <t>אטראו שוקי הון</t>
  </si>
  <si>
    <t xml:space="preserve">513773564 </t>
  </si>
  <si>
    <t>שרותים פיננסיים</t>
  </si>
  <si>
    <t>טיב טעם</t>
  </si>
  <si>
    <t xml:space="preserve">520041187 </t>
  </si>
  <si>
    <t>טיב טעם הולדינגס מ"ר 1</t>
  </si>
  <si>
    <t>נובה</t>
  </si>
  <si>
    <t xml:space="preserve">511812463 </t>
  </si>
  <si>
    <t>נובה מ"ר</t>
  </si>
  <si>
    <t>פריון נטוורק</t>
  </si>
  <si>
    <t xml:space="preserve">512849498 </t>
  </si>
  <si>
    <t>קמטק</t>
  </si>
  <si>
    <t xml:space="preserve">511235434 </t>
  </si>
  <si>
    <t>אורמת טכנולוגיות</t>
  </si>
  <si>
    <t xml:space="preserve">880326081 </t>
  </si>
  <si>
    <t>אורמת טכנו</t>
  </si>
  <si>
    <t>אנרגיה מתחדשת</t>
  </si>
  <si>
    <t>אנלייט אנרגיה</t>
  </si>
  <si>
    <t xml:space="preserve">520041146 </t>
  </si>
  <si>
    <t>. אנלייט אנרגיה מתחדשת בעמ</t>
  </si>
  <si>
    <t>פתאל החזקות</t>
  </si>
  <si>
    <t xml:space="preserve">512607888 </t>
  </si>
  <si>
    <t>מלונאות ותיירות</t>
  </si>
  <si>
    <t>נאוויטס פטר יהש</t>
  </si>
  <si>
    <t>גלוברנדס</t>
  </si>
  <si>
    <t xml:space="preserve">515809499 </t>
  </si>
  <si>
    <t>אנרג'יאן נפט וגז פי אל סי</t>
  </si>
  <si>
    <t xml:space="preserve">10758801 </t>
  </si>
  <si>
    <t>אנרג'יאן</t>
  </si>
  <si>
    <t>בריטניה</t>
  </si>
  <si>
    <t>יומן אקסטנשנס</t>
  </si>
  <si>
    <t xml:space="preserve">514707736 </t>
  </si>
  <si>
    <t>מכשור רפואי</t>
  </si>
  <si>
    <t>סופווייב מדיקל בע"מ</t>
  </si>
  <si>
    <t xml:space="preserve">515198158 </t>
  </si>
  <si>
    <t>סופווייב</t>
  </si>
  <si>
    <t>קבוצת אקרשטיין בע"מ</t>
  </si>
  <si>
    <t xml:space="preserve">512714494 </t>
  </si>
  <si>
    <t>קבוצת אקרשטיין</t>
  </si>
  <si>
    <t>נקסט ויז'ן</t>
  </si>
  <si>
    <t xml:space="preserve">514259019 </t>
  </si>
  <si>
    <t>אלקטרוניקה ואופטיקה</t>
  </si>
  <si>
    <t>בית זיקוק אשדוד</t>
  </si>
  <si>
    <t xml:space="preserve">513775163 </t>
  </si>
  <si>
    <t>פז בית זיקוק</t>
  </si>
  <si>
    <t xml:space="preserve">629 </t>
  </si>
  <si>
    <t>TEVA PHARMACEUTICAL-SP ADR</t>
  </si>
  <si>
    <t xml:space="preserve">US8816242098 </t>
  </si>
  <si>
    <t>ISIN</t>
  </si>
  <si>
    <t>חו"ל</t>
  </si>
  <si>
    <t>NYSE</t>
  </si>
  <si>
    <t>Pharmaceuticals &amp; Biotechnology</t>
  </si>
  <si>
    <t>MICROSOFT</t>
  </si>
  <si>
    <t xml:space="preserve">99275 </t>
  </si>
  <si>
    <t>MICROSOFT CORP</t>
  </si>
  <si>
    <t xml:space="preserve">US5949181045 </t>
  </si>
  <si>
    <t>NASDAQ</t>
  </si>
  <si>
    <t>Software &amp; Services</t>
  </si>
  <si>
    <t>TAIWAN SEMICONDUCTOR TSM</t>
  </si>
  <si>
    <t xml:space="preserve">99678 </t>
  </si>
  <si>
    <t>TAIWAN SEMICONDUCTOR-SP ADR</t>
  </si>
  <si>
    <t xml:space="preserve">US8740391003 </t>
  </si>
  <si>
    <t>טאיון</t>
  </si>
  <si>
    <t>Semiconductors &amp; Semiconductor Equipment</t>
  </si>
  <si>
    <t>NVIDIA CORP</t>
  </si>
  <si>
    <t xml:space="preserve">99456 </t>
  </si>
  <si>
    <t xml:space="preserve">US67066G1040 </t>
  </si>
  <si>
    <t>SALESFORCE</t>
  </si>
  <si>
    <t xml:space="preserve">97192 </t>
  </si>
  <si>
    <t>SALESFORCE.COM</t>
  </si>
  <si>
    <t xml:space="preserve">US79466L3024 </t>
  </si>
  <si>
    <t>MASTERCARD</t>
  </si>
  <si>
    <t xml:space="preserve">98509 </t>
  </si>
  <si>
    <t>MASTERCARD INC - A</t>
  </si>
  <si>
    <t xml:space="preserve">US57636Q1040 </t>
  </si>
  <si>
    <t>Diversified Financials</t>
  </si>
  <si>
    <t>VISA</t>
  </si>
  <si>
    <t xml:space="preserve">98108 </t>
  </si>
  <si>
    <t>VISA INC-CLASS A SHARES</t>
  </si>
  <si>
    <t xml:space="preserve">US92826C8394 </t>
  </si>
  <si>
    <t>PALO ALTO NETWORKS</t>
  </si>
  <si>
    <t xml:space="preserve">97141 </t>
  </si>
  <si>
    <t>PALO ALTO NETWORKS INC</t>
  </si>
  <si>
    <t xml:space="preserve">US6974351057 </t>
  </si>
  <si>
    <t>Telecommunication Services</t>
  </si>
  <si>
    <t>ALPHABET</t>
  </si>
  <si>
    <t xml:space="preserve">99915 </t>
  </si>
  <si>
    <t>ALPHABET INC-CL C</t>
  </si>
  <si>
    <t xml:space="preserve">US02079K1079 </t>
  </si>
  <si>
    <t>JPMORGAN CHASE</t>
  </si>
  <si>
    <t xml:space="preserve">99374 </t>
  </si>
  <si>
    <t>JP MORGAN CHASE</t>
  </si>
  <si>
    <t xml:space="preserve">US46625H1005 </t>
  </si>
  <si>
    <t>Banks</t>
  </si>
  <si>
    <t>AMAZON.COM</t>
  </si>
  <si>
    <t xml:space="preserve">99122 </t>
  </si>
  <si>
    <t>AMAZON.COM INC</t>
  </si>
  <si>
    <t xml:space="preserve">US0231351067 </t>
  </si>
  <si>
    <t>ELI LILLY</t>
  </si>
  <si>
    <t xml:space="preserve">98220 </t>
  </si>
  <si>
    <t>LILLY CO</t>
  </si>
  <si>
    <t xml:space="preserve">US5324571083 </t>
  </si>
  <si>
    <t xml:space="preserve">2250 </t>
  </si>
  <si>
    <t>ORMAT TECHNOLOGIES INC</t>
  </si>
  <si>
    <t xml:space="preserve">US6866881021 </t>
  </si>
  <si>
    <t>Energy</t>
  </si>
  <si>
    <t>COSTCO WHOLESALE CORP</t>
  </si>
  <si>
    <t xml:space="preserve">98906 </t>
  </si>
  <si>
    <t>COSTCO WHOLE</t>
  </si>
  <si>
    <t xml:space="preserve">US22160K1051 </t>
  </si>
  <si>
    <t>Retailing</t>
  </si>
  <si>
    <t>GOLDMAN SACHS GROUP</t>
  </si>
  <si>
    <t xml:space="preserve">99375 </t>
  </si>
  <si>
    <t>GOLDMAN SACHS GROUP INC</t>
  </si>
  <si>
    <t xml:space="preserve">US38141G1040 </t>
  </si>
  <si>
    <t xml:space="preserve">97149 </t>
  </si>
  <si>
    <t>META PLATFORMS INC-CLASS A</t>
  </si>
  <si>
    <t xml:space="preserve">US30303M1027 </t>
  </si>
  <si>
    <t>AMERICAM HOME PRODUCT</t>
  </si>
  <si>
    <t xml:space="preserve">99110 </t>
  </si>
  <si>
    <t>WALT DISNEY CO/THE</t>
  </si>
  <si>
    <t xml:space="preserve">US2546871060 </t>
  </si>
  <si>
    <t>Media</t>
  </si>
  <si>
    <t>NOVO NORDISK</t>
  </si>
  <si>
    <t xml:space="preserve">997740 </t>
  </si>
  <si>
    <t>NOVO-NORDISK A/S-SPONS ADR</t>
  </si>
  <si>
    <t xml:space="preserve">US6701002056 </t>
  </si>
  <si>
    <t>דנמרק</t>
  </si>
  <si>
    <t>HOME DEPOT INC</t>
  </si>
  <si>
    <t xml:space="preserve">99384 </t>
  </si>
  <si>
    <t xml:space="preserve">US4370761029 </t>
  </si>
  <si>
    <t xml:space="preserve">2240 </t>
  </si>
  <si>
    <t>PERION NETWORK LTD</t>
  </si>
  <si>
    <t xml:space="preserve">IL0010958192 </t>
  </si>
  <si>
    <t>MERCK &amp; CO INC</t>
  </si>
  <si>
    <t xml:space="preserve">98083 </t>
  </si>
  <si>
    <t>MERCK &amp; CO. INC.</t>
  </si>
  <si>
    <t xml:space="preserve">US58933Y1055 </t>
  </si>
  <si>
    <t>NIKE</t>
  </si>
  <si>
    <t xml:space="preserve">98537 </t>
  </si>
  <si>
    <t>NIKE INC -CL B</t>
  </si>
  <si>
    <t xml:space="preserve">US6541061031 </t>
  </si>
  <si>
    <t>Consumer Durables &amp; Apparel</t>
  </si>
  <si>
    <t>LOUIS VUITTON</t>
  </si>
  <si>
    <t xml:space="preserve">997720 </t>
  </si>
  <si>
    <t>LVMH (MOET-HENN</t>
  </si>
  <si>
    <t xml:space="preserve">FR0000121014 </t>
  </si>
  <si>
    <t>צרפת</t>
  </si>
  <si>
    <t>CHIPOTLE MEXICAN GRILL</t>
  </si>
  <si>
    <t xml:space="preserve">997733 </t>
  </si>
  <si>
    <t>Chipotle Mexican Grill Inc</t>
  </si>
  <si>
    <t xml:space="preserve">US1696561059 </t>
  </si>
  <si>
    <t>קנדה</t>
  </si>
  <si>
    <t>BROADCOM CORP</t>
  </si>
  <si>
    <t xml:space="preserve">99119 </t>
  </si>
  <si>
    <t>BROADCOM INC</t>
  </si>
  <si>
    <t xml:space="preserve">US11135F1012 </t>
  </si>
  <si>
    <t>טאואר</t>
  </si>
  <si>
    <t xml:space="preserve">2028 </t>
  </si>
  <si>
    <t>Tower Semiconductor Ltd</t>
  </si>
  <si>
    <t xml:space="preserve">IL0010823792 </t>
  </si>
  <si>
    <t>סיווג הקרן</t>
  </si>
  <si>
    <t>פסגות קרנות נאמנות בע"מ</t>
  </si>
  <si>
    <t xml:space="preserve">513765339 </t>
  </si>
  <si>
    <t>פסג.תא 125</t>
  </si>
  <si>
    <t>עוקב אחר מדדי מניות בישראל</t>
  </si>
  <si>
    <t>125 מניות בארץ - מניות כללי-ת"א</t>
  </si>
  <si>
    <t>הראל קרנות מדד</t>
  </si>
  <si>
    <t xml:space="preserve">511776783 </t>
  </si>
  <si>
    <t>ת"א 125 4A הראל סל</t>
  </si>
  <si>
    <t>קסם קרנות נאמנות</t>
  </si>
  <si>
    <t xml:space="preserve">510938608 </t>
  </si>
  <si>
    <t>) ת"א 1254A) ETF קסם</t>
  </si>
  <si>
    <t>מגדל קרנות נאמנות בע"מ</t>
  </si>
  <si>
    <t xml:space="preserve">511303661 </t>
  </si>
  <si>
    <t>) ת"א 1254A) סל MTF</t>
  </si>
  <si>
    <t>.) תל בונד שקלי00) סל MTF</t>
  </si>
  <si>
    <t>עוקב אחר מדדים אחרים בישראל</t>
  </si>
  <si>
    <t>אג"ח בארץ - חברות והמרה-תל בונד שקלי-תל בונד- שקלי</t>
  </si>
  <si>
    <t>מור ניהול קרנות נאמנות</t>
  </si>
  <si>
    <t xml:space="preserve">514884485 </t>
  </si>
  <si>
    <t>35 - ) ת"א4A) מור סל</t>
  </si>
  <si>
    <t>35 מניות בארץ - מניות כללי-ת"א</t>
  </si>
  <si>
    <t>) תל בונד-צמודות 3-100) יETF קסם</t>
  </si>
  <si>
    <t>אג"ח בארץ - חברות והמרה-תל בונד צמוד מדד-תל בונד צ</t>
  </si>
  <si>
    <t>SPDR TRUST</t>
  </si>
  <si>
    <t xml:space="preserve">99343 </t>
  </si>
  <si>
    <t>SPDR S&amp;P 500 ETF TRUST</t>
  </si>
  <si>
    <t xml:space="preserve">US78462F1030 </t>
  </si>
  <si>
    <t>עוקב אחר מדדי מניות בחו"ל</t>
  </si>
  <si>
    <t>Equity Funds</t>
  </si>
  <si>
    <t>HEALTH CARE SELECT SECTOR</t>
  </si>
  <si>
    <t xml:space="preserve">US81369Y2090 </t>
  </si>
  <si>
    <t>FIRST TRUST ADVISORS</t>
  </si>
  <si>
    <t xml:space="preserve">98322 </t>
  </si>
  <si>
    <t>FIRST TRUST NASDQ 100 TECH I</t>
  </si>
  <si>
    <t xml:space="preserve">US3373451026 </t>
  </si>
  <si>
    <t>COMM SERV SELECT SECTOR SPDR</t>
  </si>
  <si>
    <t xml:space="preserve">US81369Y8527 </t>
  </si>
  <si>
    <t>ISHARES INC</t>
  </si>
  <si>
    <t xml:space="preserve">99341 </t>
  </si>
  <si>
    <t>ISHARES MSCI EMERGING MARKET</t>
  </si>
  <si>
    <t xml:space="preserve">US4642872349 </t>
  </si>
  <si>
    <t>שווקים מתעוררים</t>
  </si>
  <si>
    <t>UTILITIES SELECT SECTOR SPDR</t>
  </si>
  <si>
    <t xml:space="preserve">US81369Y8865 </t>
  </si>
  <si>
    <t>VANGUARD GROUP</t>
  </si>
  <si>
    <t xml:space="preserve">99237 </t>
  </si>
  <si>
    <t>VANGUARD S&amp;P 500 ETF</t>
  </si>
  <si>
    <t xml:space="preserve">US9229083632 </t>
  </si>
  <si>
    <t>INDUSTRIAL SELECT SECT SPDR</t>
  </si>
  <si>
    <t xml:space="preserve">US81369Y7040 </t>
  </si>
  <si>
    <t>ISHARES U.S. MEDICAL DEVICES</t>
  </si>
  <si>
    <t xml:space="preserve">US4642888105 </t>
  </si>
  <si>
    <t>ISHARES MSCI INDIA ETF</t>
  </si>
  <si>
    <t xml:space="preserve">US46429B5984 </t>
  </si>
  <si>
    <t>הודו</t>
  </si>
  <si>
    <t>LYXOR</t>
  </si>
  <si>
    <t xml:space="preserve">99964 </t>
  </si>
  <si>
    <t>LYX ETF S&amp;P 500</t>
  </si>
  <si>
    <t xml:space="preserve">LU1135865084 </t>
  </si>
  <si>
    <t>LSE</t>
  </si>
  <si>
    <t>LYXOR CAC 40</t>
  </si>
  <si>
    <t xml:space="preserve">FR0007052782 </t>
  </si>
  <si>
    <t>ISHARES EXPANDED TECH-SOFTWA</t>
  </si>
  <si>
    <t xml:space="preserve">US4642875151 </t>
  </si>
  <si>
    <t>ISHARES STOXXE600 DE EUR DIS</t>
  </si>
  <si>
    <t xml:space="preserve">DE0002635307 </t>
  </si>
  <si>
    <t>אירופה</t>
  </si>
  <si>
    <t xml:space="preserve">WISDOMTREE </t>
  </si>
  <si>
    <t xml:space="preserve">97330 </t>
  </si>
  <si>
    <t>WISDOMTREE INDIA EARNINGS</t>
  </si>
  <si>
    <t xml:space="preserve">US97717W4226 </t>
  </si>
  <si>
    <t>INVESCO</t>
  </si>
  <si>
    <t xml:space="preserve">97153 </t>
  </si>
  <si>
    <t>INVESCO S&amp;P 500 EQUAL WEIGHT</t>
  </si>
  <si>
    <t xml:space="preserve">US46137V3574 </t>
  </si>
  <si>
    <t>VANECK VECTORS</t>
  </si>
  <si>
    <t xml:space="preserve">5391 </t>
  </si>
  <si>
    <t>VANECK SEMICONDUCTOR ETF</t>
  </si>
  <si>
    <t xml:space="preserve">US92189F6768 </t>
  </si>
  <si>
    <t>ISHARES U.S. BROKER-DEALERS</t>
  </si>
  <si>
    <t xml:space="preserve">US4642887941 </t>
  </si>
  <si>
    <t>ISHARES USD CROP BOND</t>
  </si>
  <si>
    <t xml:space="preserve">IE00BYXYYJ35 </t>
  </si>
  <si>
    <t>עוקב אחר מדדים אחרים בחו"ל</t>
  </si>
  <si>
    <t>Bond/Fixed Income Funds</t>
  </si>
  <si>
    <t>INVESCO NASDAQ 100 ETF</t>
  </si>
  <si>
    <t xml:space="preserve">US46138G6492 </t>
  </si>
  <si>
    <t>CONSUMER DISCRETIONARY SELT</t>
  </si>
  <si>
    <t xml:space="preserve">US81369Y4070 </t>
  </si>
  <si>
    <t>ISHARES USD SHORT DUR USD A</t>
  </si>
  <si>
    <t xml:space="preserve">IE00BYXYYP94 </t>
  </si>
  <si>
    <t>INVESCO EURO STOXX 50 ACC</t>
  </si>
  <si>
    <t xml:space="preserve">IE00B60SWX25 </t>
  </si>
  <si>
    <t xml:space="preserve">US46137V3244 </t>
  </si>
  <si>
    <t>iShares USD High Yield Corporate Bond UCITS ETF</t>
  </si>
  <si>
    <t xml:space="preserve">IE00BYXYYL56 </t>
  </si>
  <si>
    <t>Invesco US High Yield Fallen A</t>
  </si>
  <si>
    <t xml:space="preserve">IE0009D6K2A2 </t>
  </si>
  <si>
    <t>ISHARES NASDAQ 100 USD ACC</t>
  </si>
  <si>
    <t xml:space="preserve">IE00B53SZB19 </t>
  </si>
  <si>
    <t>SIX</t>
  </si>
  <si>
    <t>) ת"א 904Aסל )mtf</t>
  </si>
  <si>
    <t>90 מניות בארץ - מניות כללי-ת"א</t>
  </si>
  <si>
    <t>) תל בונד שקלי 5-300) יETF קסם</t>
  </si>
  <si>
    <t>) תל בונד צמודות 3-100) סל MTF</t>
  </si>
  <si>
    <t>) תא 1254A) מור סל</t>
  </si>
  <si>
    <t>INVESCO QQQ TRUST SERIES 1</t>
  </si>
  <si>
    <t xml:space="preserve">US46090E1038 </t>
  </si>
  <si>
    <t>FINANCIAL SELECT SECTOR SPDR</t>
  </si>
  <si>
    <t xml:space="preserve">US81369Y6059 </t>
  </si>
  <si>
    <t>ISHARES CORE S&amp;P 500 ETF</t>
  </si>
  <si>
    <t xml:space="preserve">US4642872000 </t>
  </si>
  <si>
    <t>ISHARES STOXX E</t>
  </si>
  <si>
    <t xml:space="preserve">DE000A0H08J9 </t>
  </si>
  <si>
    <t>iShares AEX UCITS ETF</t>
  </si>
  <si>
    <t xml:space="preserve">IE00B0M62Y33 </t>
  </si>
  <si>
    <t>הולנד</t>
  </si>
  <si>
    <t>AMUNDI INVESTMENT</t>
  </si>
  <si>
    <t xml:space="preserve">98403 </t>
  </si>
  <si>
    <t>AMUNDI INDEX MSCI Emerging Markets-UCTS ETF</t>
  </si>
  <si>
    <t xml:space="preserve">LU1437017350 </t>
  </si>
  <si>
    <t>AMUNDI S&amp;P 500 UCITS ETF</t>
  </si>
  <si>
    <t xml:space="preserve">LU1681049018 </t>
  </si>
  <si>
    <t>INVESCO S&amp;P 500 ACC</t>
  </si>
  <si>
    <t xml:space="preserve">IE00B3YCGJ38 </t>
  </si>
  <si>
    <t>WHITEOAK</t>
  </si>
  <si>
    <t xml:space="preserve">991728 </t>
  </si>
  <si>
    <t>AWI-ASH WO INDIA OPP FD-DUSD</t>
  </si>
  <si>
    <t xml:space="preserve">IE00BH3N4915 </t>
  </si>
  <si>
    <t>ISE</t>
  </si>
  <si>
    <t>KOTAK</t>
  </si>
  <si>
    <t xml:space="preserve">98869 </t>
  </si>
  <si>
    <t>KOTAK FUNDS-IND MIDCAP-AUSD</t>
  </si>
  <si>
    <t xml:space="preserve">LU2126068639 </t>
  </si>
  <si>
    <t>נכס בסיס(כתב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</si>
  <si>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</si>
  <si>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</si>
  <si>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</si>
  <si>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</si>
  <si>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</si>
  <si>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</si>
  <si>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</si>
  <si>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</si>
  <si>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</si>
  <si>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</si>
  <si>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</si>
  <si>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</si>
  <si>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</si>
  <si>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</si>
  <si>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</si>
  <si>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 xml:space="preserve">תאריך אחרון בו נבחנה בפועל ירידת ערך </t>
  </si>
  <si>
    <t>מרכז תעשיות מידע חיפה בע"מ</t>
  </si>
  <si>
    <t xml:space="preserve">510687403 </t>
  </si>
  <si>
    <t>מת"ם אגח א -רמ</t>
  </si>
  <si>
    <t>לא סחיר</t>
  </si>
  <si>
    <t xml:space="preserve">05/12/2018 </t>
  </si>
  <si>
    <t>Aa2.il</t>
  </si>
  <si>
    <t>חברת ציטוט</t>
  </si>
  <si>
    <t>אי תלות</t>
  </si>
  <si>
    <t xml:space="preserve">31/03/2024 </t>
  </si>
  <si>
    <t>רפאל</t>
  </si>
  <si>
    <t xml:space="preserve">520042185 </t>
  </si>
  <si>
    <t>רפאל אגח ה-רמ</t>
  </si>
  <si>
    <t xml:space="preserve">02/03/2017 </t>
  </si>
  <si>
    <t>Aaa.il</t>
  </si>
  <si>
    <t>15/03/2026</t>
  </si>
  <si>
    <t>התפלה אשקלון</t>
  </si>
  <si>
    <t xml:space="preserve">513102384 </t>
  </si>
  <si>
    <t>וי אי די מאוחד 0706 לס נשר</t>
  </si>
  <si>
    <t xml:space="preserve">22/04/2006 </t>
  </si>
  <si>
    <t>22/10/2025</t>
  </si>
  <si>
    <t>מפעלי פלדה</t>
  </si>
  <si>
    <t xml:space="preserve">520022492 </t>
  </si>
  <si>
    <t>מ.פלדה 1פד1.00</t>
  </si>
  <si>
    <t>בהשעיה</t>
  </si>
  <si>
    <t xml:space="preserve">31/01/1997 </t>
  </si>
  <si>
    <t xml:space="preserve">29/06/2020 </t>
  </si>
  <si>
    <t>מפעלי פלדה אג"ח 1 ז"פ 01.1.31</t>
  </si>
  <si>
    <t xml:space="preserve">29/12/2011 </t>
  </si>
  <si>
    <t xml:space="preserve">ODYSIGHT </t>
  </si>
  <si>
    <t xml:space="preserve">997601 </t>
  </si>
  <si>
    <t>ODYSIGHT  INC</t>
  </si>
  <si>
    <t>מניות לא סחירות</t>
  </si>
  <si>
    <t>Other</t>
  </si>
  <si>
    <t xml:space="preserve">28/04/2021 </t>
  </si>
  <si>
    <t>דיווח מנהל הקרן</t>
  </si>
  <si>
    <t>ATERIAN INC</t>
  </si>
  <si>
    <t xml:space="preserve">997637 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</si>
  <si>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</si>
  <si>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</si>
  <si>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</si>
  <si>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</si>
  <si>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</si>
  <si>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</si>
  <si>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</si>
  <si>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</si>
  <si>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</si>
  <si>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</si>
  <si>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NAV(במטבע הדיווח של קרן ההשקעה)</t>
  </si>
  <si>
    <t>שיעור החזקה בקרן השקעה</t>
  </si>
  <si>
    <t>שקד פרטנרס 2 ג'י.פי. בע"מ</t>
  </si>
  <si>
    <t xml:space="preserve">516748696 </t>
  </si>
  <si>
    <t>קרן שקד 2</t>
  </si>
  <si>
    <t>פנימי</t>
  </si>
  <si>
    <t>קרן השקעה אחרת</t>
  </si>
  <si>
    <t>Direct Lending Debt</t>
  </si>
  <si>
    <t>איי קיימן</t>
  </si>
  <si>
    <t xml:space="preserve">16/10/2023 </t>
  </si>
  <si>
    <t xml:space="preserve">25/03/2024 </t>
  </si>
  <si>
    <t>יסודות מעטפת פיננסית גי'פי שותפות מוגבלת</t>
  </si>
  <si>
    <t xml:space="preserve">550257125 </t>
  </si>
  <si>
    <t>מספר שותפות</t>
  </si>
  <si>
    <t>יסודות הנדל"ן ג'</t>
  </si>
  <si>
    <t>קרן נדל"ן</t>
  </si>
  <si>
    <t xml:space="preserve">15/06/2020 </t>
  </si>
  <si>
    <t xml:space="preserve">28/03/2024 </t>
  </si>
  <si>
    <t>נוקד אג"ח השקעות בע"מ</t>
  </si>
  <si>
    <t xml:space="preserve">515909976 </t>
  </si>
  <si>
    <t>נוקד בונדס</t>
  </si>
  <si>
    <t>קרן גידור (Hedge Fund)</t>
  </si>
  <si>
    <t xml:space="preserve">25/02/2021 </t>
  </si>
  <si>
    <t xml:space="preserve">06/03/2024 </t>
  </si>
  <si>
    <t>אלפא לונג ביאס ג'י פי בע"מ</t>
  </si>
  <si>
    <t xml:space="preserve">514517267 </t>
  </si>
  <si>
    <t>אלפא הזדמנויות</t>
  </si>
  <si>
    <t xml:space="preserve">01/12/2020 </t>
  </si>
  <si>
    <t xml:space="preserve">17/03/2024 </t>
  </si>
  <si>
    <t>נוקד אקוויטי השקעות בע"מ</t>
  </si>
  <si>
    <t xml:space="preserve">515419356 </t>
  </si>
  <si>
    <t>נוקד אקוויטי ישראל</t>
  </si>
  <si>
    <t xml:space="preserve">30/01/2018 </t>
  </si>
  <si>
    <t xml:space="preserve">05/03/2024 </t>
  </si>
  <si>
    <t>הפניקס Value התחדשות עירונית</t>
  </si>
  <si>
    <t xml:space="preserve">01/04/2019 </t>
  </si>
  <si>
    <t xml:space="preserve">20/03/2024 </t>
  </si>
  <si>
    <t>Fortissimo Capital Fund VI GP L.P</t>
  </si>
  <si>
    <t xml:space="preserve">530278647 </t>
  </si>
  <si>
    <t>Fortissimo Fund VI</t>
  </si>
  <si>
    <t>Buyout</t>
  </si>
  <si>
    <t xml:space="preserve">18/10/2023 </t>
  </si>
  <si>
    <t>Hamilton Lane Advisors LLC</t>
  </si>
  <si>
    <t xml:space="preserve">23-2962336 </t>
  </si>
  <si>
    <t>מספר תאגיד או שותפות בחו"ל</t>
  </si>
  <si>
    <t>Hamilton Lane Equity Opportunities Fund V</t>
  </si>
  <si>
    <t>Co-Investment/Direct</t>
  </si>
  <si>
    <t>גלובלי</t>
  </si>
  <si>
    <t xml:space="preserve">25/10/2022 </t>
  </si>
  <si>
    <t xml:space="preserve">11/03/2024 </t>
  </si>
  <si>
    <t>Pantheon PGIF IV GP (Lux) S.? r.l</t>
  </si>
  <si>
    <t xml:space="preserve">B 283012 </t>
  </si>
  <si>
    <t>PGIF IV Feeder</t>
  </si>
  <si>
    <t>Secondaries</t>
  </si>
  <si>
    <t>לוכסמבורג</t>
  </si>
  <si>
    <t xml:space="preserve">06/09/2022 </t>
  </si>
  <si>
    <t>Allianz</t>
  </si>
  <si>
    <t>LEI</t>
  </si>
  <si>
    <t>Allianz Asia Pacific Secured Lending Fund</t>
  </si>
  <si>
    <t>אסיה</t>
  </si>
  <si>
    <t xml:space="preserve">21/06/2022 </t>
  </si>
  <si>
    <t xml:space="preserve">07/12/2023 </t>
  </si>
  <si>
    <t>OEP VIII General Partner L.P.</t>
  </si>
  <si>
    <t xml:space="preserve">98-1582217 </t>
  </si>
  <si>
    <t>One Equity Partners VIII</t>
  </si>
  <si>
    <t xml:space="preserve">27/04/2022 </t>
  </si>
  <si>
    <t>Penfund Capital Partners VII Inc.</t>
  </si>
  <si>
    <t xml:space="preserve">V75QIM.99999.SL.124 </t>
  </si>
  <si>
    <t>Penfund Capital Fund VII</t>
  </si>
  <si>
    <t>אמריקה הצפונית</t>
  </si>
  <si>
    <t xml:space="preserve">12/04/2022 </t>
  </si>
  <si>
    <t>COLLER INT PARTNERS VIII</t>
  </si>
  <si>
    <t xml:space="preserve">28/12/2020 </t>
  </si>
  <si>
    <t>FORMA FUND GENERAL PARTNER LTD</t>
  </si>
  <si>
    <t xml:space="preserve">515527968 </t>
  </si>
  <si>
    <t>Forma Fund I</t>
  </si>
  <si>
    <t>Value Added Real Estate</t>
  </si>
  <si>
    <t xml:space="preserve">18/03/2020 </t>
  </si>
  <si>
    <t xml:space="preserve">22/02/2024 </t>
  </si>
  <si>
    <t>HarbourVest Partners LLC</t>
  </si>
  <si>
    <t xml:space="preserve">801-53287 </t>
  </si>
  <si>
    <t>DOVER 10</t>
  </si>
  <si>
    <t xml:space="preserve">08/03/2020 </t>
  </si>
  <si>
    <t>קרן רוטשילד נדלן</t>
  </si>
  <si>
    <t xml:space="preserve">06/01/2014 </t>
  </si>
  <si>
    <t>BRACK CAPITAL</t>
  </si>
  <si>
    <t xml:space="preserve">13/02/2020 </t>
  </si>
  <si>
    <t xml:space="preserve">15/10/2023 </t>
  </si>
  <si>
    <t>EMIF II Management LLC</t>
  </si>
  <si>
    <t xml:space="preserve">82-5051216 </t>
  </si>
  <si>
    <t>ELECTRA MULTIFAMILY II</t>
  </si>
  <si>
    <t xml:space="preserve">30/04/2020 </t>
  </si>
  <si>
    <t>PGSF VII GP S.a r.l.</t>
  </si>
  <si>
    <t xml:space="preserve">B 251916 </t>
  </si>
  <si>
    <t>Pantheon Global Secondary VII</t>
  </si>
  <si>
    <t xml:space="preserve">14/08/2023 </t>
  </si>
  <si>
    <t xml:space="preserve">30/11/2023 </t>
  </si>
  <si>
    <t>נכס בסיס (כתב אופציה)</t>
  </si>
  <si>
    <t xml:space="preserve">29/04/2021 </t>
  </si>
  <si>
    <t xml:space="preserve">נכס בסיס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</si>
  <si>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</si>
  <si>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</si>
  <si>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</si>
  <si>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</si>
  <si>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</si>
  <si>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</si>
  <si>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</si>
  <si>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</si>
  <si>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</si>
  <si>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</si>
  <si>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</si>
  <si>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</si>
  <si>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</si>
  <si>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</si>
  <si>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</si>
  <si>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</si>
  <si>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</si>
  <si>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</si>
  <si>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</si>
  <si>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</si>
  <si>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</si>
  <si>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</si>
  <si>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</si>
  <si>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</si>
  <si>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</si>
  <si>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</si>
  <si>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</si>
  <si>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</si>
  <si>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</si>
  <si>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</si>
  <si>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</si>
  <si>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</si>
  <si>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</si>
  <si>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FW בינלאומי - 10/04/24</t>
  </si>
  <si>
    <t>11/01/2024</t>
  </si>
  <si>
    <t>10/04/2024</t>
  </si>
  <si>
    <t>ללא</t>
  </si>
  <si>
    <t>Delivery</t>
  </si>
  <si>
    <t>הצד הנגדי</t>
  </si>
  <si>
    <t>0.000%</t>
  </si>
  <si>
    <t>19/03/2024</t>
  </si>
  <si>
    <t>01/02/2024</t>
  </si>
  <si>
    <t>25/02/2024</t>
  </si>
  <si>
    <t>28/02/2024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</si>
  <si>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</si>
  <si>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</si>
  <si>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</si>
  <si>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</si>
  <si>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</si>
  <si>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</si>
  <si>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</si>
  <si>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</si>
  <si>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</si>
  <si>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</si>
  <si>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</si>
  <si>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</si>
  <si>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</si>
  <si>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</si>
  <si>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</si>
  <si>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</si>
  <si>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</si>
  <si>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</si>
  <si>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</si>
  <si>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תאריך אחרון בו נבחנה בפועל ירידת ערך</t>
  </si>
  <si>
    <t>שיעור ריבית בגין אי-ניצול מסגרת האשראי</t>
  </si>
  <si>
    <t>ערך נקוב</t>
  </si>
  <si>
    <t>שער הלוואה</t>
  </si>
  <si>
    <t>שווי הוגן  (במטבע הפעילות)</t>
  </si>
  <si>
    <t xml:space="preserve">514874155 </t>
  </si>
  <si>
    <t>כביש 6 צפון  הגדלת מינוף</t>
  </si>
  <si>
    <t>תאגיד</t>
  </si>
  <si>
    <t>תשתיות</t>
  </si>
  <si>
    <t>כן</t>
  </si>
  <si>
    <t xml:space="preserve">25/03/2021 </t>
  </si>
  <si>
    <t>הלוואה</t>
  </si>
  <si>
    <t xml:space="preserve">קבועה </t>
  </si>
  <si>
    <t>30/06/2048</t>
  </si>
  <si>
    <t>שעבוד שוטף</t>
  </si>
  <si>
    <t>25/12/2023</t>
  </si>
  <si>
    <t>הקמה ותפעול פרויקט</t>
  </si>
  <si>
    <t>מרווח הוגן</t>
  </si>
  <si>
    <t>כביש 6 צפון  הלוואה לזמן ארוך</t>
  </si>
  <si>
    <t xml:space="preserve">31/03/2021 </t>
  </si>
  <si>
    <t xml:space="preserve">997714 </t>
  </si>
  <si>
    <t>נמל חיפה</t>
  </si>
  <si>
    <t>פעילות שוטפת של התאגיד - אחר/לא מסווג</t>
  </si>
  <si>
    <t xml:space="preserve">516515210 </t>
  </si>
  <si>
    <t xml:space="preserve">10/01/2023 </t>
  </si>
  <si>
    <t>BBB-</t>
  </si>
  <si>
    <t>צמוד למט"ח</t>
  </si>
  <si>
    <t>10/01/2024</t>
  </si>
  <si>
    <t>22/11/2023</t>
  </si>
  <si>
    <t>בולט (Bullet)</t>
  </si>
  <si>
    <t>ממיון רכישה של חיפה כיימיקליים</t>
  </si>
  <si>
    <t xml:space="preserve">513605519 </t>
  </si>
  <si>
    <t>חנן מור הלוואה</t>
  </si>
  <si>
    <t>ייזום נדל"ן לבניה של נכס ספציפי - משרדים</t>
  </si>
  <si>
    <t>בנייה</t>
  </si>
  <si>
    <t xml:space="preserve">516387933 </t>
  </si>
  <si>
    <t xml:space="preserve">29/12/2021 </t>
  </si>
  <si>
    <t>C</t>
  </si>
  <si>
    <t>לא צמוד</t>
  </si>
  <si>
    <t>ריבית פריים</t>
  </si>
  <si>
    <t>18/11/2024</t>
  </si>
  <si>
    <t>נדל"ן עבורו התקבלה ההלוואה</t>
  </si>
  <si>
    <t>מימון חוב בכיר לרכישת מגרש 107 שדה דב</t>
  </si>
  <si>
    <t xml:space="preserve">515928034 </t>
  </si>
  <si>
    <t>הלוואה טריא משיכה 1</t>
  </si>
  <si>
    <t xml:space="preserve">30/11/2022 </t>
  </si>
  <si>
    <t>30/11/2027</t>
  </si>
  <si>
    <t>משכנתאות או תיקי משכנתאות</t>
  </si>
  <si>
    <t>27/12/2023</t>
  </si>
  <si>
    <t>מימון הפעילות השוטפת בדומה של איגוח תיק הלוואות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</si>
  <si>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</si>
  <si>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</si>
  <si>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</si>
  <si>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</si>
  <si>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</si>
  <si>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</si>
  <si>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</si>
  <si>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</si>
  <si>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</si>
  <si>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</si>
  <si>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</si>
  <si>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</si>
  <si>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</si>
  <si>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</si>
  <si>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</si>
  <si>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</si>
  <si>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</si>
  <si>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</si>
  <si>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</si>
  <si>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(באלפי ש"ח)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</si>
  <si>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</si>
  <si>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</si>
  <si>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</si>
  <si>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גיליון(רלוונטי לגיליונות עם עמודה "מאפיין עיקרי")</t>
  </si>
  <si>
    <t>שם עמודה</t>
  </si>
  <si>
    <t>אפשרות בחירה</t>
  </si>
  <si>
    <t>הערות והסברים</t>
  </si>
  <si>
    <t>שם גיליון</t>
  </si>
  <si>
    <t>שם סעיף</t>
  </si>
  <si>
    <t>מספר סעיף</t>
  </si>
  <si>
    <t>מידע שניתן לדווח רק לרשות</t>
  </si>
  <si>
    <t xml:space="preserve">ATERIAN INC </t>
  </si>
  <si>
    <t>Meta</t>
  </si>
  <si>
    <t xml:space="preserve">ODYSIGHT אופציה </t>
  </si>
  <si>
    <t>יתרת המחויבות לתקופת הדיווח (באלפי מטבע הדיווח של קרן ההשקעה)</t>
  </si>
  <si>
    <t>סכום המחויבות הראשוני (באלפי מטבע הדיווח של קרן ההשקעה)</t>
  </si>
  <si>
    <t>N/R</t>
  </si>
  <si>
    <t>משתנה</t>
  </si>
  <si>
    <t>הבנק הבינלאומי הראשון לישראל בע"מ</t>
  </si>
  <si>
    <t>FIRBILIT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</si>
</sst>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00"/>
    <numFmt numFmtId="165" formatCode="#,##0.000%"/>
    <numFmt numFmtId="166" formatCode="0.000%"/>
    <numFmt numFmtId="167" formatCode="0.000"/>
    <numFmt numFmtId="168" formatCode="0.000000%"/>
  </numFmts>
  <fonts count="45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  <font>
      <i/>
      <sz val="11"/>
      <color indexed="8"/>
      <name val="Calibri"/>
      <family val="2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5" fillId="4" borderId="0" xfId="0" applyFont="1" applyFill="1" applyAlignment="1">
      <alignment horizontal="right" wrapText="1"/>
    </xf>
    <xf numFmtId="164" fontId="6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6" fillId="2" borderId="1" xfId="0" applyNumberFormat="1" applyFont="1" applyFill="1" applyBorder="1" applyAlignment="1">
      <alignment horizontal="right"/>
    </xf>
    <xf numFmtId="0" fontId="39" fillId="0" borderId="0" xfId="0" applyFont="1" applyAlignment="1">
      <alignment wrapText="1"/>
    </xf>
    <xf numFmtId="0" fontId="0" fillId="0" borderId="0" xfId="0" applyAlignment="1"/>
    <xf numFmtId="16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166" fontId="2" fillId="2" borderId="1" xfId="1" applyNumberFormat="1" applyFont="1" applyFill="1" applyBorder="1" applyAlignment="1">
      <alignment horizontal="right" wrapText="1"/>
    </xf>
    <xf numFmtId="166" fontId="0" fillId="0" borderId="0" xfId="1" applyNumberFormat="1" applyFont="1"/>
    <xf numFmtId="0" fontId="0" fillId="0" borderId="0" xfId="0"/>
    <xf numFmtId="167" fontId="0" fillId="0" borderId="0" xfId="0" applyNumberFormat="1"/>
    <xf numFmtId="164" fontId="0" fillId="0" borderId="0" xfId="0" applyNumberFormat="1"/>
    <xf numFmtId="168" fontId="0" fillId="0" borderId="0" xfId="1" applyNumberFormat="1" applyFont="1"/>
    <xf numFmtId="43" fontId="0" fillId="0" borderId="0" xfId="2" applyFont="1"/>
    <xf numFmtId="0" fontId="1" fillId="4" borderId="0" xfId="0" applyFont="1" applyFill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right" wrapText="1"/>
    </xf>
    <xf numFmtId="1" fontId="12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right" wrapText="1"/>
    </xf>
    <xf numFmtId="0" fontId="2" fillId="5" borderId="1" xfId="0" applyFont="1" applyFill="1" applyBorder="1" applyAlignment="1">
      <alignment horizontal="right" wrapText="1"/>
    </xf>
    <xf numFmtId="0" fontId="0" fillId="0" borderId="0" xfId="0"/>
    <xf numFmtId="0" fontId="43" fillId="0" borderId="0" xfId="0" applyFont="1" applyFill="1" applyAlignment="1">
      <alignment horizontal="right" vertical="center" readingOrder="1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left" wrapText="1"/>
    </xf>
    <xf numFmtId="14" fontId="44" fillId="0" borderId="0" xfId="0" applyNumberFormat="1" applyFont="1" applyFill="1" applyBorder="1" applyProtection="1">
      <protection locked="0"/>
    </xf>
    <xf numFmtId="0" fontId="44" fillId="0" borderId="0" xfId="0" applyFont="1" applyFill="1" applyBorder="1" applyAlignment="1" applyProtection="1">
      <alignment horizontal="right"/>
      <protection locked="0"/>
    </xf>
    <xf numFmtId="14" fontId="2" fillId="0" borderId="1" xfId="0" applyNumberFormat="1" applyFont="1" applyFill="1" applyBorder="1" applyAlignment="1">
      <alignment horizontal="left" wrapText="1"/>
    </xf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5" fillId="6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1" fillId="4" borderId="0" xfId="0" applyFont="1" applyFill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F26"/>
  <sheetViews>
    <sheetView rightToLeft="1" tabSelected="1" workbookViewId="0">
      <selection activeCell="D24" sqref="D24"/>
    </sheetView>
  </sheetViews>
  <sheetFormatPr defaultRowHeight="14.25" x14ac:dyDescent="0.2"/>
  <cols>
    <col min="1" max="1" width="76" customWidth="1"/>
    <col min="2" max="2" width="13" customWidth="1"/>
    <col min="3" max="3" width="2" customWidth="1"/>
    <col min="4" max="4" width="81" customWidth="1"/>
  </cols>
  <sheetData>
    <row r="1" spans="1:6" x14ac:dyDescent="0.2">
      <c r="B1" s="42" t="s">
        <v>0</v>
      </c>
      <c r="C1" s="43"/>
      <c r="D1" s="43"/>
      <c r="F1" s="42" t="s">
        <v>1</v>
      </c>
    </row>
    <row r="2" spans="1:6" x14ac:dyDescent="0.2">
      <c r="A2" s="1" t="s">
        <v>2</v>
      </c>
      <c r="B2" s="1" t="s">
        <v>3</v>
      </c>
      <c r="C2" s="1" t="s">
        <v>3</v>
      </c>
      <c r="D2" s="1" t="s">
        <v>3</v>
      </c>
      <c r="E2" s="42" t="s">
        <v>4</v>
      </c>
      <c r="F2" s="42" t="s">
        <v>1</v>
      </c>
    </row>
    <row r="3" spans="1:6" x14ac:dyDescent="0.2">
      <c r="A3" s="1" t="s">
        <v>3</v>
      </c>
      <c r="B3" s="1" t="s">
        <v>3</v>
      </c>
      <c r="C3" s="1" t="s">
        <v>3</v>
      </c>
      <c r="D3" s="1" t="s">
        <v>3</v>
      </c>
      <c r="E3" s="42" t="s">
        <v>4</v>
      </c>
      <c r="F3" s="42" t="s">
        <v>1</v>
      </c>
    </row>
    <row r="4" spans="1:6" x14ac:dyDescent="0.2">
      <c r="A4" s="2" t="s">
        <v>5</v>
      </c>
      <c r="B4" s="1" t="s">
        <v>3</v>
      </c>
      <c r="C4" s="1" t="s">
        <v>3</v>
      </c>
      <c r="D4" s="2" t="s">
        <v>6</v>
      </c>
      <c r="E4" s="42" t="s">
        <v>4</v>
      </c>
      <c r="F4" s="42" t="s">
        <v>1</v>
      </c>
    </row>
    <row r="5" spans="1:6" x14ac:dyDescent="0.2">
      <c r="A5" s="1" t="s">
        <v>3</v>
      </c>
      <c r="B5" s="1" t="s">
        <v>3</v>
      </c>
      <c r="C5" s="1" t="s">
        <v>3</v>
      </c>
      <c r="D5" s="1" t="s">
        <v>3</v>
      </c>
      <c r="E5" s="42" t="s">
        <v>4</v>
      </c>
      <c r="F5" s="42" t="s">
        <v>1</v>
      </c>
    </row>
    <row r="6" spans="1:6" x14ac:dyDescent="0.2">
      <c r="A6" s="2" t="s">
        <v>7</v>
      </c>
      <c r="B6" s="1" t="s">
        <v>3</v>
      </c>
      <c r="C6" s="1" t="s">
        <v>3</v>
      </c>
      <c r="D6" s="2" t="s">
        <v>8</v>
      </c>
      <c r="E6" s="42" t="s">
        <v>4</v>
      </c>
      <c r="F6" s="42" t="s">
        <v>1</v>
      </c>
    </row>
    <row r="7" spans="1:6" x14ac:dyDescent="0.2">
      <c r="A7" s="1" t="s">
        <v>3</v>
      </c>
      <c r="B7" s="1" t="s">
        <v>3</v>
      </c>
      <c r="C7" s="1" t="s">
        <v>3</v>
      </c>
      <c r="D7" s="1" t="s">
        <v>3</v>
      </c>
      <c r="E7" s="42" t="s">
        <v>4</v>
      </c>
      <c r="F7" s="42" t="s">
        <v>1</v>
      </c>
    </row>
    <row r="8" spans="1:6" x14ac:dyDescent="0.2">
      <c r="A8" s="2" t="s">
        <v>9</v>
      </c>
      <c r="B8" s="1" t="s">
        <v>3</v>
      </c>
      <c r="C8" s="1" t="s">
        <v>3</v>
      </c>
      <c r="D8" s="2" t="s">
        <v>10</v>
      </c>
      <c r="E8" s="42" t="s">
        <v>4</v>
      </c>
      <c r="F8" s="42" t="s">
        <v>1</v>
      </c>
    </row>
    <row r="9" spans="1:6" x14ac:dyDescent="0.2">
      <c r="A9" s="1" t="s">
        <v>3</v>
      </c>
      <c r="B9" s="1" t="s">
        <v>3</v>
      </c>
      <c r="C9" s="1" t="s">
        <v>3</v>
      </c>
      <c r="D9" s="1" t="s">
        <v>3</v>
      </c>
      <c r="E9" s="42" t="s">
        <v>4</v>
      </c>
      <c r="F9" s="42" t="s">
        <v>1</v>
      </c>
    </row>
    <row r="10" spans="1:6" x14ac:dyDescent="0.2">
      <c r="A10" s="2" t="s">
        <v>11</v>
      </c>
      <c r="B10" s="1" t="s">
        <v>3</v>
      </c>
      <c r="C10" s="1" t="s">
        <v>3</v>
      </c>
      <c r="D10" s="2" t="s">
        <v>12</v>
      </c>
      <c r="E10" s="42" t="s">
        <v>4</v>
      </c>
      <c r="F10" s="42" t="s">
        <v>1</v>
      </c>
    </row>
    <row r="11" spans="1:6" x14ac:dyDescent="0.2">
      <c r="A11" s="1" t="s">
        <v>3</v>
      </c>
      <c r="B11" s="1" t="s">
        <v>3</v>
      </c>
      <c r="C11" s="1" t="s">
        <v>3</v>
      </c>
      <c r="D11" s="1" t="s">
        <v>3</v>
      </c>
      <c r="E11" s="42" t="s">
        <v>4</v>
      </c>
      <c r="F11" s="42" t="s">
        <v>1</v>
      </c>
    </row>
    <row r="12" spans="1:6" x14ac:dyDescent="0.2">
      <c r="A12" s="2" t="s">
        <v>13</v>
      </c>
      <c r="B12" s="1" t="s">
        <v>3</v>
      </c>
      <c r="C12" s="1" t="s">
        <v>3</v>
      </c>
      <c r="D12" s="2" t="s">
        <v>14</v>
      </c>
      <c r="E12" s="42" t="s">
        <v>4</v>
      </c>
      <c r="F12" s="42" t="s">
        <v>1</v>
      </c>
    </row>
    <row r="13" spans="1:6" x14ac:dyDescent="0.2">
      <c r="A13" s="1" t="s">
        <v>3</v>
      </c>
      <c r="B13" s="1" t="s">
        <v>3</v>
      </c>
      <c r="C13" s="1" t="s">
        <v>3</v>
      </c>
      <c r="D13" s="1" t="s">
        <v>3</v>
      </c>
      <c r="E13" s="42" t="s">
        <v>4</v>
      </c>
      <c r="F13" s="42" t="s">
        <v>1</v>
      </c>
    </row>
    <row r="14" spans="1:6" x14ac:dyDescent="0.2">
      <c r="A14" s="2" t="s">
        <v>15</v>
      </c>
      <c r="B14" s="1" t="s">
        <v>3</v>
      </c>
      <c r="C14" s="1" t="s">
        <v>3</v>
      </c>
      <c r="D14" s="2" t="s">
        <v>16</v>
      </c>
      <c r="E14" s="42" t="s">
        <v>4</v>
      </c>
      <c r="F14" s="42" t="s">
        <v>1</v>
      </c>
    </row>
    <row r="15" spans="1:6" x14ac:dyDescent="0.2">
      <c r="A15" s="1" t="s">
        <v>3</v>
      </c>
      <c r="B15" s="1" t="s">
        <v>3</v>
      </c>
      <c r="C15" s="1" t="s">
        <v>3</v>
      </c>
      <c r="D15" s="1" t="s">
        <v>3</v>
      </c>
      <c r="E15" s="42" t="s">
        <v>4</v>
      </c>
      <c r="F15" s="42" t="s">
        <v>1</v>
      </c>
    </row>
    <row r="16" spans="1:6" x14ac:dyDescent="0.2">
      <c r="A16" s="1" t="s">
        <v>17</v>
      </c>
      <c r="B16" s="1" t="s">
        <v>3</v>
      </c>
      <c r="C16" s="1" t="s">
        <v>3</v>
      </c>
      <c r="D16" s="2" t="s">
        <v>3</v>
      </c>
      <c r="E16" s="42" t="s">
        <v>4</v>
      </c>
      <c r="F16" s="42" t="s">
        <v>1</v>
      </c>
    </row>
    <row r="17" spans="1:6" x14ac:dyDescent="0.2">
      <c r="A17" s="1" t="s">
        <v>3</v>
      </c>
      <c r="B17" s="1" t="s">
        <v>3</v>
      </c>
      <c r="C17" s="1" t="s">
        <v>3</v>
      </c>
      <c r="D17" s="1" t="s">
        <v>3</v>
      </c>
      <c r="E17" s="42" t="s">
        <v>4</v>
      </c>
      <c r="F17" s="42" t="s">
        <v>1</v>
      </c>
    </row>
    <row r="18" spans="1:6" x14ac:dyDescent="0.2">
      <c r="A18" s="1" t="s">
        <v>18</v>
      </c>
      <c r="B18" s="2" t="s">
        <v>19</v>
      </c>
      <c r="C18" s="1" t="s">
        <v>3</v>
      </c>
      <c r="D18" s="2" t="s">
        <v>3</v>
      </c>
      <c r="E18" s="42" t="s">
        <v>4</v>
      </c>
      <c r="F18" s="42" t="s">
        <v>1</v>
      </c>
    </row>
    <row r="19" spans="1:6" x14ac:dyDescent="0.2">
      <c r="A19" s="1" t="s">
        <v>3</v>
      </c>
      <c r="B19" s="1" t="s">
        <v>3</v>
      </c>
      <c r="C19" s="1" t="s">
        <v>3</v>
      </c>
      <c r="D19" s="1" t="s">
        <v>3</v>
      </c>
      <c r="E19" s="42" t="s">
        <v>4</v>
      </c>
      <c r="F19" s="42" t="s">
        <v>1</v>
      </c>
    </row>
    <row r="20" spans="1:6" x14ac:dyDescent="0.2">
      <c r="A20" s="1" t="s">
        <v>3</v>
      </c>
      <c r="B20" s="2" t="s">
        <v>20</v>
      </c>
      <c r="C20" s="1" t="s">
        <v>3</v>
      </c>
      <c r="D20" s="2" t="s">
        <v>3</v>
      </c>
      <c r="E20" s="42" t="s">
        <v>4</v>
      </c>
      <c r="F20" s="42" t="s">
        <v>1</v>
      </c>
    </row>
    <row r="21" spans="1:6" x14ac:dyDescent="0.2">
      <c r="A21" s="1" t="s">
        <v>3</v>
      </c>
      <c r="B21" s="1" t="s">
        <v>3</v>
      </c>
      <c r="C21" s="1" t="s">
        <v>3</v>
      </c>
      <c r="D21" s="1" t="s">
        <v>3</v>
      </c>
      <c r="E21" s="42" t="s">
        <v>4</v>
      </c>
      <c r="F21" s="42" t="s">
        <v>1</v>
      </c>
    </row>
    <row r="22" spans="1:6" x14ac:dyDescent="0.2">
      <c r="A22" s="1" t="s">
        <v>3</v>
      </c>
      <c r="B22" s="2" t="s">
        <v>21</v>
      </c>
      <c r="C22" s="1" t="s">
        <v>3</v>
      </c>
      <c r="D22" s="2" t="s">
        <v>3</v>
      </c>
      <c r="E22" s="42" t="s">
        <v>4</v>
      </c>
      <c r="F22" s="42" t="s">
        <v>1</v>
      </c>
    </row>
    <row r="23" spans="1:6" x14ac:dyDescent="0.2">
      <c r="A23" s="3" t="s">
        <v>3</v>
      </c>
      <c r="B23" s="3" t="s">
        <v>3</v>
      </c>
      <c r="C23" s="3" t="s">
        <v>3</v>
      </c>
      <c r="D23" s="3" t="s">
        <v>3</v>
      </c>
      <c r="E23" s="42" t="s">
        <v>4</v>
      </c>
      <c r="F23" s="42" t="s">
        <v>1</v>
      </c>
    </row>
    <row r="24" spans="1:6" x14ac:dyDescent="0.2">
      <c r="A24" s="3" t="s">
        <v>22</v>
      </c>
      <c r="B24" s="3" t="s">
        <v>3</v>
      </c>
      <c r="C24" s="3" t="s">
        <v>3</v>
      </c>
      <c r="D24" s="3" t="s">
        <v>23</v>
      </c>
      <c r="E24" s="42" t="s">
        <v>4</v>
      </c>
      <c r="F24" s="42" t="s">
        <v>1</v>
      </c>
    </row>
    <row r="25" spans="1:6" x14ac:dyDescent="0.2">
      <c r="B25" s="42" t="s">
        <v>24</v>
      </c>
      <c r="C25" s="43"/>
      <c r="D25" s="43"/>
    </row>
    <row r="26" spans="1:6" x14ac:dyDescent="0.2">
      <c r="B26" s="42" t="s">
        <v>25</v>
      </c>
      <c r="C26" s="43"/>
      <c r="D26" s="43"/>
    </row>
  </sheetData>
  <mergeCells count="5">
    <mergeCell ref="B1:D1"/>
    <mergeCell ref="B25:D25"/>
    <mergeCell ref="B26:D26"/>
    <mergeCell ref="E2:E24"/>
    <mergeCell ref="F1:F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AB7"/>
  <sheetViews>
    <sheetView rightToLeft="1" topLeftCell="Q1" workbookViewId="0">
      <selection activeCell="S2" sqref="S2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11" customWidth="1"/>
    <col min="13" max="13" width="22" customWidth="1"/>
    <col min="14" max="14" width="10" customWidth="1"/>
    <col min="15" max="15" width="13" customWidth="1"/>
    <col min="16" max="16" width="19" customWidth="1"/>
    <col min="17" max="17" width="13" customWidth="1"/>
    <col min="18" max="18" width="11" customWidth="1"/>
    <col min="19" max="19" width="10" customWidth="1"/>
    <col min="20" max="20" width="19" customWidth="1"/>
    <col min="21" max="21" width="12" customWidth="1"/>
    <col min="22" max="22" width="15" customWidth="1"/>
    <col min="23" max="23" width="24" customWidth="1"/>
    <col min="24" max="24" width="25" customWidth="1"/>
    <col min="25" max="25" width="23" customWidth="1"/>
    <col min="26" max="26" width="2" customWidth="1"/>
  </cols>
  <sheetData>
    <row r="1" spans="1:28" x14ac:dyDescent="0.2">
      <c r="B1" s="5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52" t="s">
        <v>1</v>
      </c>
    </row>
    <row r="2" spans="1:28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67</v>
      </c>
      <c r="J2" s="4" t="s">
        <v>100</v>
      </c>
      <c r="K2" s="4" t="s">
        <v>155</v>
      </c>
      <c r="L2" s="4" t="s">
        <v>101</v>
      </c>
      <c r="M2" s="4" t="s">
        <v>760</v>
      </c>
      <c r="N2" s="4" t="s">
        <v>148</v>
      </c>
      <c r="O2" s="4" t="s">
        <v>761</v>
      </c>
      <c r="P2" s="4" t="s">
        <v>149</v>
      </c>
      <c r="Q2" s="4" t="s">
        <v>71</v>
      </c>
      <c r="R2" s="4" t="s">
        <v>762</v>
      </c>
      <c r="S2" s="4" t="s">
        <v>763</v>
      </c>
      <c r="T2" s="4" t="s">
        <v>107</v>
      </c>
      <c r="U2" s="4" t="s">
        <v>73</v>
      </c>
      <c r="V2" s="4" t="s">
        <v>108</v>
      </c>
      <c r="W2" s="4" t="s">
        <v>75</v>
      </c>
      <c r="X2" s="4" t="s">
        <v>76</v>
      </c>
      <c r="Y2" s="4" t="s">
        <v>77</v>
      </c>
      <c r="Z2" s="4" t="s">
        <v>3</v>
      </c>
      <c r="AA2" s="52" t="s">
        <v>4</v>
      </c>
      <c r="AB2" s="52" t="s">
        <v>1</v>
      </c>
    </row>
    <row r="3" spans="1:28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52" t="s">
        <v>4</v>
      </c>
      <c r="AB3" s="52" t="s">
        <v>1</v>
      </c>
    </row>
    <row r="4" spans="1:28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52" t="s">
        <v>4</v>
      </c>
      <c r="AB4" s="52" t="s">
        <v>1</v>
      </c>
    </row>
    <row r="5" spans="1:28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52" t="s">
        <v>4</v>
      </c>
      <c r="AB5" s="52" t="s">
        <v>1</v>
      </c>
    </row>
    <row r="6" spans="1:28" x14ac:dyDescent="0.2">
      <c r="B6" s="52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8" x14ac:dyDescent="0.2">
      <c r="B7" s="52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</sheetData>
  <mergeCells count="5">
    <mergeCell ref="B1:Z1"/>
    <mergeCell ref="B6:Z6"/>
    <mergeCell ref="B7:Z7"/>
    <mergeCell ref="AA2:AA5"/>
    <mergeCell ref="AB1:A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AA7"/>
  <sheetViews>
    <sheetView rightToLeft="1" topLeftCell="P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4" width="10" customWidth="1"/>
    <col min="15" max="15" width="13" customWidth="1"/>
    <col min="16" max="16" width="19" customWidth="1"/>
    <col min="17" max="17" width="13" customWidth="1"/>
    <col min="18" max="18" width="11" customWidth="1"/>
    <col min="19" max="19" width="19" customWidth="1"/>
    <col min="20" max="20" width="12" customWidth="1"/>
    <col min="21" max="21" width="15" customWidth="1"/>
    <col min="22" max="22" width="24" customWidth="1"/>
    <col min="23" max="23" width="25" customWidth="1"/>
    <col min="24" max="24" width="23" customWidth="1"/>
    <col min="25" max="25" width="2" customWidth="1"/>
  </cols>
  <sheetData>
    <row r="1" spans="1:27" x14ac:dyDescent="0.2">
      <c r="B1" s="5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A1" s="53" t="s">
        <v>1</v>
      </c>
    </row>
    <row r="2" spans="1:27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101</v>
      </c>
      <c r="M2" s="4" t="s">
        <v>148</v>
      </c>
      <c r="N2" s="4" t="s">
        <v>764</v>
      </c>
      <c r="O2" s="4" t="s">
        <v>761</v>
      </c>
      <c r="P2" s="4" t="s">
        <v>149</v>
      </c>
      <c r="Q2" s="4" t="s">
        <v>71</v>
      </c>
      <c r="R2" s="4" t="s">
        <v>762</v>
      </c>
      <c r="S2" s="4" t="s">
        <v>107</v>
      </c>
      <c r="T2" s="4" t="s">
        <v>73</v>
      </c>
      <c r="U2" s="4" t="s">
        <v>108</v>
      </c>
      <c r="V2" s="4" t="s">
        <v>75</v>
      </c>
      <c r="W2" s="4" t="s">
        <v>76</v>
      </c>
      <c r="X2" s="4" t="s">
        <v>77</v>
      </c>
      <c r="Y2" s="4" t="s">
        <v>3</v>
      </c>
      <c r="Z2" s="53" t="s">
        <v>4</v>
      </c>
      <c r="AA2" s="53" t="s">
        <v>1</v>
      </c>
    </row>
    <row r="3" spans="1:27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53" t="s">
        <v>4</v>
      </c>
      <c r="AA3" s="53" t="s">
        <v>1</v>
      </c>
    </row>
    <row r="4" spans="1:27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53" t="s">
        <v>4</v>
      </c>
      <c r="AA4" s="53" t="s">
        <v>1</v>
      </c>
    </row>
    <row r="5" spans="1:27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53" t="s">
        <v>4</v>
      </c>
      <c r="AA5" s="53" t="s">
        <v>1</v>
      </c>
    </row>
    <row r="6" spans="1:27" x14ac:dyDescent="0.2">
      <c r="B6" s="53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7" x14ac:dyDescent="0.2">
      <c r="B7" s="53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</sheetData>
  <mergeCells count="5">
    <mergeCell ref="B1:Y1"/>
    <mergeCell ref="B6:Y6"/>
    <mergeCell ref="B7:Y7"/>
    <mergeCell ref="Z2:Z5"/>
    <mergeCell ref="AA1:A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W7"/>
  <sheetViews>
    <sheetView rightToLeft="1" topLeftCell="L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1" customWidth="1"/>
    <col min="12" max="12" width="10" customWidth="1"/>
    <col min="13" max="13" width="19" customWidth="1"/>
    <col min="14" max="14" width="13" customWidth="1"/>
    <col min="15" max="15" width="19" customWidth="1"/>
    <col min="16" max="16" width="12" customWidth="1"/>
    <col min="17" max="17" width="15" customWidth="1"/>
    <col min="18" max="18" width="24" customWidth="1"/>
    <col min="19" max="19" width="25" customWidth="1"/>
    <col min="20" max="20" width="23" customWidth="1"/>
    <col min="21" max="21" width="2" customWidth="1"/>
  </cols>
  <sheetData>
    <row r="1" spans="1:23" x14ac:dyDescent="0.2">
      <c r="B1" s="5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W1" s="54" t="s">
        <v>1</v>
      </c>
    </row>
    <row r="2" spans="1:23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67</v>
      </c>
      <c r="J2" s="4" t="s">
        <v>100</v>
      </c>
      <c r="K2" s="4" t="s">
        <v>101</v>
      </c>
      <c r="L2" s="4" t="s">
        <v>764</v>
      </c>
      <c r="M2" s="4" t="s">
        <v>149</v>
      </c>
      <c r="N2" s="4" t="s">
        <v>71</v>
      </c>
      <c r="O2" s="4" t="s">
        <v>107</v>
      </c>
      <c r="P2" s="4" t="s">
        <v>73</v>
      </c>
      <c r="Q2" s="4" t="s">
        <v>108</v>
      </c>
      <c r="R2" s="4" t="s">
        <v>75</v>
      </c>
      <c r="S2" s="4" t="s">
        <v>76</v>
      </c>
      <c r="T2" s="4" t="s">
        <v>77</v>
      </c>
      <c r="U2" s="4" t="s">
        <v>3</v>
      </c>
      <c r="V2" s="54" t="s">
        <v>4</v>
      </c>
      <c r="W2" s="54" t="s">
        <v>1</v>
      </c>
    </row>
    <row r="3" spans="1:23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54" t="s">
        <v>4</v>
      </c>
      <c r="W3" s="54" t="s">
        <v>1</v>
      </c>
    </row>
    <row r="4" spans="1:23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54" t="s">
        <v>4</v>
      </c>
      <c r="W4" s="54" t="s">
        <v>1</v>
      </c>
    </row>
    <row r="5" spans="1:23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54" t="s">
        <v>4</v>
      </c>
      <c r="W5" s="54" t="s">
        <v>1</v>
      </c>
    </row>
    <row r="6" spans="1:23" x14ac:dyDescent="0.2">
      <c r="B6" s="54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3" x14ac:dyDescent="0.2">
      <c r="B7" s="54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</sheetData>
  <mergeCells count="5">
    <mergeCell ref="B1:U1"/>
    <mergeCell ref="B6:U6"/>
    <mergeCell ref="B7:U7"/>
    <mergeCell ref="V2:V5"/>
    <mergeCell ref="W1:W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E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10" customWidth="1"/>
    <col min="15" max="15" width="19" customWidth="1"/>
    <col min="16" max="16" width="6" customWidth="1"/>
    <col min="17" max="17" width="13" customWidth="1"/>
    <col min="18" max="18" width="14" customWidth="1"/>
    <col min="19" max="19" width="7" customWidth="1"/>
    <col min="20" max="20" width="9" customWidth="1"/>
    <col min="21" max="21" width="24" customWidth="1"/>
    <col min="22" max="22" width="13" customWidth="1"/>
    <col min="23" max="23" width="19" customWidth="1"/>
    <col min="24" max="24" width="12" customWidth="1"/>
    <col min="25" max="25" width="15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55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E1" s="55" t="s">
        <v>1</v>
      </c>
    </row>
    <row r="2" spans="1:31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101</v>
      </c>
      <c r="N2" s="4" t="s">
        <v>764</v>
      </c>
      <c r="O2" s="4" t="s">
        <v>149</v>
      </c>
      <c r="P2" s="4" t="s">
        <v>103</v>
      </c>
      <c r="Q2" s="4" t="s">
        <v>74</v>
      </c>
      <c r="R2" s="4" t="s">
        <v>105</v>
      </c>
      <c r="S2" s="4" t="s">
        <v>102</v>
      </c>
      <c r="T2" s="4" t="s">
        <v>70</v>
      </c>
      <c r="U2" s="4" t="s">
        <v>150</v>
      </c>
      <c r="V2" s="4" t="s">
        <v>71</v>
      </c>
      <c r="W2" s="4" t="s">
        <v>107</v>
      </c>
      <c r="X2" s="4" t="s">
        <v>73</v>
      </c>
      <c r="Y2" s="4" t="s">
        <v>108</v>
      </c>
      <c r="Z2" s="4" t="s">
        <v>75</v>
      </c>
      <c r="AA2" s="4" t="s">
        <v>76</v>
      </c>
      <c r="AB2" s="4" t="s">
        <v>77</v>
      </c>
      <c r="AC2" s="4" t="s">
        <v>3</v>
      </c>
      <c r="AD2" s="55" t="s">
        <v>4</v>
      </c>
      <c r="AE2" s="55" t="s">
        <v>1</v>
      </c>
    </row>
    <row r="3" spans="1:31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55" t="s">
        <v>4</v>
      </c>
      <c r="AE3" s="55" t="s">
        <v>1</v>
      </c>
    </row>
    <row r="4" spans="1:31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55" t="s">
        <v>4</v>
      </c>
      <c r="AE4" s="55" t="s">
        <v>1</v>
      </c>
    </row>
    <row r="5" spans="1:31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55" t="s">
        <v>4</v>
      </c>
      <c r="AE5" s="55" t="s">
        <v>1</v>
      </c>
    </row>
    <row r="6" spans="1:31" x14ac:dyDescent="0.2">
      <c r="B6" s="55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31" x14ac:dyDescent="0.2">
      <c r="B7" s="55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</sheetData>
  <mergeCells count="5">
    <mergeCell ref="B1:AC1"/>
    <mergeCell ref="B6:AC6"/>
    <mergeCell ref="B7:AC7"/>
    <mergeCell ref="AD2:AD5"/>
    <mergeCell ref="AE1:A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B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3" customWidth="1"/>
    <col min="5" max="5" width="15" customWidth="1"/>
    <col min="6" max="6" width="19" customWidth="1"/>
    <col min="7" max="7" width="14" customWidth="1"/>
    <col min="8" max="8" width="12" customWidth="1"/>
    <col min="9" max="9" width="24" customWidth="1"/>
    <col min="10" max="10" width="13" customWidth="1"/>
    <col min="11" max="11" width="7" customWidth="1"/>
    <col min="12" max="12" width="9" customWidth="1"/>
    <col min="13" max="13" width="13" customWidth="1"/>
    <col min="14" max="14" width="6" customWidth="1"/>
    <col min="15" max="15" width="12" customWidth="1"/>
    <col min="16" max="16" width="13" customWidth="1"/>
    <col min="17" max="17" width="14" customWidth="1"/>
    <col min="18" max="18" width="19" customWidth="1"/>
    <col min="19" max="19" width="12" customWidth="1"/>
    <col min="20" max="20" width="15" customWidth="1"/>
    <col min="21" max="21" width="24" customWidth="1"/>
    <col min="22" max="24" width="25" customWidth="1"/>
    <col min="25" max="25" width="23" customWidth="1"/>
    <col min="26" max="26" width="2" customWidth="1"/>
  </cols>
  <sheetData>
    <row r="1" spans="1:28" x14ac:dyDescent="0.2">
      <c r="B1" s="56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56" t="s">
        <v>1</v>
      </c>
    </row>
    <row r="2" spans="1:28" x14ac:dyDescent="0.2">
      <c r="A2" s="4" t="s">
        <v>61</v>
      </c>
      <c r="B2" s="4" t="s">
        <v>62</v>
      </c>
      <c r="C2" s="4" t="s">
        <v>97</v>
      </c>
      <c r="D2" s="4" t="s">
        <v>98</v>
      </c>
      <c r="E2" s="4" t="s">
        <v>99</v>
      </c>
      <c r="F2" s="4" t="s">
        <v>147</v>
      </c>
      <c r="G2" s="4" t="s">
        <v>66</v>
      </c>
      <c r="H2" s="4" t="s">
        <v>67</v>
      </c>
      <c r="I2" s="4" t="s">
        <v>100</v>
      </c>
      <c r="J2" s="4" t="s">
        <v>765</v>
      </c>
      <c r="K2" s="4" t="s">
        <v>102</v>
      </c>
      <c r="L2" s="4" t="s">
        <v>70</v>
      </c>
      <c r="M2" s="4" t="s">
        <v>71</v>
      </c>
      <c r="N2" s="4" t="s">
        <v>103</v>
      </c>
      <c r="O2" s="4" t="s">
        <v>104</v>
      </c>
      <c r="P2" s="4" t="s">
        <v>74</v>
      </c>
      <c r="Q2" s="4" t="s">
        <v>105</v>
      </c>
      <c r="R2" s="4" t="s">
        <v>107</v>
      </c>
      <c r="S2" s="4" t="s">
        <v>73</v>
      </c>
      <c r="T2" s="4" t="s">
        <v>108</v>
      </c>
      <c r="U2" s="4" t="s">
        <v>75</v>
      </c>
      <c r="V2" s="4" t="s">
        <v>109</v>
      </c>
      <c r="W2" s="4" t="s">
        <v>29</v>
      </c>
      <c r="X2" s="4" t="s">
        <v>76</v>
      </c>
      <c r="Y2" s="4" t="s">
        <v>77</v>
      </c>
      <c r="Z2" s="4" t="s">
        <v>3</v>
      </c>
      <c r="AA2" s="56" t="s">
        <v>4</v>
      </c>
      <c r="AB2" s="56" t="s">
        <v>1</v>
      </c>
    </row>
    <row r="3" spans="1:28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56" t="s">
        <v>4</v>
      </c>
      <c r="AB3" s="56" t="s">
        <v>1</v>
      </c>
    </row>
    <row r="4" spans="1:28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56" t="s">
        <v>4</v>
      </c>
      <c r="AB4" s="56" t="s">
        <v>1</v>
      </c>
    </row>
    <row r="5" spans="1:28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56" t="s">
        <v>4</v>
      </c>
      <c r="AB5" s="56" t="s">
        <v>1</v>
      </c>
    </row>
    <row r="6" spans="1:28" x14ac:dyDescent="0.2">
      <c r="B6" s="56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8" x14ac:dyDescent="0.2">
      <c r="B7" s="56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</sheetData>
  <mergeCells count="5">
    <mergeCell ref="B1:Z1"/>
    <mergeCell ref="B6:Z6"/>
    <mergeCell ref="B7:Z7"/>
    <mergeCell ref="AA2:AA5"/>
    <mergeCell ref="AB1:A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T7"/>
  <sheetViews>
    <sheetView rightToLeft="1" topLeftCell="B1" workbookViewId="0"/>
  </sheetViews>
  <sheetFormatPr defaultRowHeight="14.25" x14ac:dyDescent="0.2"/>
  <cols>
    <col min="1" max="1" width="36" customWidth="1"/>
    <col min="2" max="2" width="12" customWidth="1"/>
    <col min="3" max="3" width="14" customWidth="1"/>
    <col min="4" max="4" width="13" customWidth="1"/>
    <col min="5" max="5" width="15" customWidth="1"/>
    <col min="6" max="6" width="13" customWidth="1"/>
    <col min="7" max="7" width="6" customWidth="1"/>
    <col min="8" max="8" width="11" customWidth="1"/>
    <col min="9" max="9" width="12" customWidth="1"/>
    <col min="10" max="10" width="13" customWidth="1"/>
    <col min="11" max="11" width="14" customWidth="1"/>
    <col min="12" max="12" width="19" customWidth="1"/>
    <col min="13" max="13" width="15" customWidth="1"/>
    <col min="14" max="14" width="24" customWidth="1"/>
    <col min="15" max="17" width="25" customWidth="1"/>
    <col min="18" max="18" width="23" customWidth="1"/>
  </cols>
  <sheetData>
    <row r="1" spans="1:20" x14ac:dyDescent="0.2">
      <c r="B1" s="57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T1" s="57" t="s">
        <v>1</v>
      </c>
    </row>
    <row r="2" spans="1:20" x14ac:dyDescent="0.2">
      <c r="A2" s="4" t="s">
        <v>61</v>
      </c>
      <c r="B2" s="4" t="s">
        <v>62</v>
      </c>
      <c r="C2" s="4" t="s">
        <v>66</v>
      </c>
      <c r="D2" s="4" t="s">
        <v>98</v>
      </c>
      <c r="E2" s="4" t="s">
        <v>99</v>
      </c>
      <c r="F2" s="4" t="s">
        <v>765</v>
      </c>
      <c r="G2" s="4" t="s">
        <v>103</v>
      </c>
      <c r="H2" s="4" t="s">
        <v>766</v>
      </c>
      <c r="I2" s="4" t="s">
        <v>104</v>
      </c>
      <c r="J2" s="4" t="s">
        <v>74</v>
      </c>
      <c r="K2" s="4" t="s">
        <v>105</v>
      </c>
      <c r="L2" s="4" t="s">
        <v>107</v>
      </c>
      <c r="M2" s="4" t="s">
        <v>108</v>
      </c>
      <c r="N2" s="4" t="s">
        <v>75</v>
      </c>
      <c r="O2" s="4" t="s">
        <v>109</v>
      </c>
      <c r="P2" s="4" t="s">
        <v>29</v>
      </c>
      <c r="Q2" s="4" t="s">
        <v>76</v>
      </c>
      <c r="R2" s="4" t="s">
        <v>77</v>
      </c>
      <c r="S2" s="57" t="s">
        <v>4</v>
      </c>
      <c r="T2" s="57" t="s">
        <v>1</v>
      </c>
    </row>
    <row r="3" spans="1:20" x14ac:dyDescent="0.2">
      <c r="A3" s="2" t="s">
        <v>78</v>
      </c>
      <c r="B3" s="2" t="s">
        <v>79</v>
      </c>
      <c r="C3" s="2" t="s">
        <v>767</v>
      </c>
      <c r="D3" s="2" t="s">
        <v>767</v>
      </c>
      <c r="E3" s="2" t="s">
        <v>767</v>
      </c>
      <c r="F3" s="2" t="s">
        <v>767</v>
      </c>
      <c r="G3" s="2" t="s">
        <v>767</v>
      </c>
      <c r="H3" s="2" t="s">
        <v>767</v>
      </c>
      <c r="I3" s="2" t="s">
        <v>767</v>
      </c>
      <c r="J3" s="2" t="s">
        <v>767</v>
      </c>
      <c r="K3" s="2" t="s">
        <v>767</v>
      </c>
      <c r="L3" s="2" t="s">
        <v>767</v>
      </c>
      <c r="M3" s="2" t="s">
        <v>767</v>
      </c>
      <c r="N3" s="2" t="s">
        <v>767</v>
      </c>
      <c r="O3" s="2" t="s">
        <v>767</v>
      </c>
      <c r="P3" s="2" t="s">
        <v>767</v>
      </c>
      <c r="Q3" s="2" t="s">
        <v>767</v>
      </c>
      <c r="R3" s="2" t="s">
        <v>767</v>
      </c>
      <c r="S3" s="57" t="s">
        <v>4</v>
      </c>
      <c r="T3" s="57" t="s">
        <v>1</v>
      </c>
    </row>
    <row r="4" spans="1:20" x14ac:dyDescent="0.2">
      <c r="A4" s="2" t="s">
        <v>78</v>
      </c>
      <c r="B4" s="2" t="s">
        <v>94</v>
      </c>
      <c r="C4" s="2" t="s">
        <v>767</v>
      </c>
      <c r="D4" s="2" t="s">
        <v>767</v>
      </c>
      <c r="E4" s="2" t="s">
        <v>767</v>
      </c>
      <c r="F4" s="2" t="s">
        <v>767</v>
      </c>
      <c r="G4" s="2" t="s">
        <v>767</v>
      </c>
      <c r="H4" s="2" t="s">
        <v>767</v>
      </c>
      <c r="I4" s="2" t="s">
        <v>767</v>
      </c>
      <c r="J4" s="2" t="s">
        <v>767</v>
      </c>
      <c r="K4" s="2" t="s">
        <v>767</v>
      </c>
      <c r="L4" s="2" t="s">
        <v>767</v>
      </c>
      <c r="M4" s="2" t="s">
        <v>767</v>
      </c>
      <c r="N4" s="2" t="s">
        <v>767</v>
      </c>
      <c r="O4" s="2" t="s">
        <v>767</v>
      </c>
      <c r="P4" s="2" t="s">
        <v>767</v>
      </c>
      <c r="Q4" s="2" t="s">
        <v>767</v>
      </c>
      <c r="R4" s="2" t="s">
        <v>767</v>
      </c>
      <c r="S4" s="57" t="s">
        <v>4</v>
      </c>
      <c r="T4" s="57" t="s">
        <v>1</v>
      </c>
    </row>
    <row r="5" spans="1:20" x14ac:dyDescent="0.2">
      <c r="A5" s="2" t="s">
        <v>78</v>
      </c>
      <c r="B5" s="2" t="s">
        <v>96</v>
      </c>
      <c r="C5" s="2" t="s">
        <v>767</v>
      </c>
      <c r="D5" s="2" t="s">
        <v>767</v>
      </c>
      <c r="E5" s="2" t="s">
        <v>767</v>
      </c>
      <c r="F5" s="2" t="s">
        <v>767</v>
      </c>
      <c r="G5" s="2" t="s">
        <v>767</v>
      </c>
      <c r="H5" s="2" t="s">
        <v>767</v>
      </c>
      <c r="I5" s="2" t="s">
        <v>767</v>
      </c>
      <c r="J5" s="2" t="s">
        <v>767</v>
      </c>
      <c r="K5" s="2" t="s">
        <v>767</v>
      </c>
      <c r="L5" s="2" t="s">
        <v>767</v>
      </c>
      <c r="M5" s="2" t="s">
        <v>767</v>
      </c>
      <c r="N5" s="2" t="s">
        <v>767</v>
      </c>
      <c r="O5" s="2" t="s">
        <v>767</v>
      </c>
      <c r="P5" s="2" t="s">
        <v>767</v>
      </c>
      <c r="Q5" s="2" t="s">
        <v>767</v>
      </c>
      <c r="R5" s="2" t="s">
        <v>767</v>
      </c>
      <c r="S5" s="57" t="s">
        <v>4</v>
      </c>
      <c r="T5" s="57" t="s">
        <v>1</v>
      </c>
    </row>
    <row r="6" spans="1:20" x14ac:dyDescent="0.2">
      <c r="B6" s="57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20" x14ac:dyDescent="0.2">
      <c r="B7" s="57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</sheetData>
  <mergeCells count="5">
    <mergeCell ref="B1:R1"/>
    <mergeCell ref="B6:R6"/>
    <mergeCell ref="B7:R7"/>
    <mergeCell ref="S2:S5"/>
    <mergeCell ref="T1:T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I7"/>
  <sheetViews>
    <sheetView rightToLeft="1" workbookViewId="0"/>
  </sheetViews>
  <sheetFormatPr defaultRowHeight="14.25" x14ac:dyDescent="0.2"/>
  <cols>
    <col min="1" max="1" width="10" customWidth="1"/>
    <col min="2" max="2" width="12" customWidth="1"/>
    <col min="3" max="3" width="14" customWidth="1"/>
    <col min="4" max="4" width="17" customWidth="1"/>
    <col min="5" max="5" width="13" customWidth="1"/>
    <col min="6" max="6" width="31" customWidth="1"/>
    <col min="7" max="7" width="23" customWidth="1"/>
  </cols>
  <sheetData>
    <row r="1" spans="1:9" x14ac:dyDescent="0.2">
      <c r="B1" s="58" t="s">
        <v>0</v>
      </c>
      <c r="C1" s="43"/>
      <c r="D1" s="43"/>
      <c r="E1" s="43"/>
      <c r="F1" s="43"/>
      <c r="G1" s="43"/>
      <c r="I1" s="58" t="s">
        <v>1</v>
      </c>
    </row>
    <row r="2" spans="1:9" x14ac:dyDescent="0.2">
      <c r="A2" s="4" t="s">
        <v>768</v>
      </c>
      <c r="B2" s="4" t="s">
        <v>62</v>
      </c>
      <c r="C2" s="4" t="s">
        <v>66</v>
      </c>
      <c r="D2" s="4" t="s">
        <v>769</v>
      </c>
      <c r="E2" s="4" t="s">
        <v>770</v>
      </c>
      <c r="F2" s="4" t="s">
        <v>771</v>
      </c>
      <c r="G2" s="4" t="s">
        <v>77</v>
      </c>
      <c r="H2" s="58" t="s">
        <v>4</v>
      </c>
      <c r="I2" s="58" t="s">
        <v>1</v>
      </c>
    </row>
    <row r="3" spans="1:9" x14ac:dyDescent="0.2">
      <c r="A3" s="2" t="s">
        <v>78</v>
      </c>
      <c r="B3" s="2" t="s">
        <v>79</v>
      </c>
      <c r="C3" s="2" t="s">
        <v>767</v>
      </c>
      <c r="D3" s="2" t="s">
        <v>767</v>
      </c>
      <c r="E3" s="2" t="s">
        <v>767</v>
      </c>
      <c r="F3" s="2" t="s">
        <v>767</v>
      </c>
      <c r="G3" s="2" t="s">
        <v>767</v>
      </c>
      <c r="H3" s="58" t="s">
        <v>4</v>
      </c>
      <c r="I3" s="58" t="s">
        <v>1</v>
      </c>
    </row>
    <row r="4" spans="1:9" x14ac:dyDescent="0.2">
      <c r="A4" s="2" t="s">
        <v>78</v>
      </c>
      <c r="B4" s="2" t="s">
        <v>94</v>
      </c>
      <c r="C4" s="2" t="s">
        <v>767</v>
      </c>
      <c r="D4" s="2" t="s">
        <v>767</v>
      </c>
      <c r="E4" s="2" t="s">
        <v>767</v>
      </c>
      <c r="F4" s="2" t="s">
        <v>767</v>
      </c>
      <c r="G4" s="2" t="s">
        <v>767</v>
      </c>
      <c r="H4" s="58" t="s">
        <v>4</v>
      </c>
      <c r="I4" s="58" t="s">
        <v>1</v>
      </c>
    </row>
    <row r="5" spans="1:9" x14ac:dyDescent="0.2">
      <c r="A5" s="2" t="s">
        <v>78</v>
      </c>
      <c r="B5" s="2" t="s">
        <v>96</v>
      </c>
      <c r="C5" s="2" t="s">
        <v>767</v>
      </c>
      <c r="D5" s="2" t="s">
        <v>767</v>
      </c>
      <c r="E5" s="2" t="s">
        <v>767</v>
      </c>
      <c r="F5" s="2" t="s">
        <v>767</v>
      </c>
      <c r="G5" s="2" t="s">
        <v>767</v>
      </c>
      <c r="H5" s="58" t="s">
        <v>4</v>
      </c>
      <c r="I5" s="58" t="s">
        <v>1</v>
      </c>
    </row>
    <row r="6" spans="1:9" x14ac:dyDescent="0.2">
      <c r="B6" s="58" t="s">
        <v>24</v>
      </c>
      <c r="C6" s="43"/>
      <c r="D6" s="43"/>
      <c r="E6" s="43"/>
      <c r="F6" s="43"/>
      <c r="G6" s="43"/>
    </row>
    <row r="7" spans="1:9" x14ac:dyDescent="0.2">
      <c r="B7" s="58" t="s">
        <v>25</v>
      </c>
      <c r="C7" s="43"/>
      <c r="D7" s="43"/>
      <c r="E7" s="43"/>
      <c r="F7" s="43"/>
      <c r="G7" s="43"/>
    </row>
  </sheetData>
  <mergeCells count="5">
    <mergeCell ref="B1:G1"/>
    <mergeCell ref="B6:G6"/>
    <mergeCell ref="B7:G7"/>
    <mergeCell ref="H2:H5"/>
    <mergeCell ref="I1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P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0" width="11" customWidth="1"/>
    <col min="21" max="22" width="12" customWidth="1"/>
    <col min="23" max="23" width="13" customWidth="1"/>
    <col min="24" max="25" width="14" customWidth="1"/>
    <col min="26" max="26" width="22" customWidth="1"/>
    <col min="27" max="27" width="16" customWidth="1"/>
    <col min="28" max="28" width="21" customWidth="1"/>
    <col min="29" max="29" width="15" customWidth="1"/>
    <col min="30" max="30" width="19" customWidth="1"/>
    <col min="31" max="31" width="39" customWidth="1"/>
    <col min="32" max="32" width="19" customWidth="1"/>
    <col min="33" max="33" width="12" customWidth="1"/>
    <col min="34" max="34" width="15" customWidth="1"/>
    <col min="35" max="35" width="24" customWidth="1"/>
    <col min="36" max="36" width="25" customWidth="1"/>
    <col min="37" max="37" width="29" customWidth="1"/>
    <col min="38" max="39" width="25" customWidth="1"/>
    <col min="40" max="40" width="23" customWidth="1"/>
  </cols>
  <sheetData>
    <row r="1" spans="1:42" x14ac:dyDescent="0.2">
      <c r="B1" s="59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P1" s="59" t="s">
        <v>1</v>
      </c>
    </row>
    <row r="2" spans="1:42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148</v>
      </c>
      <c r="M2" s="4" t="s">
        <v>149</v>
      </c>
      <c r="N2" s="4" t="s">
        <v>765</v>
      </c>
      <c r="O2" s="4" t="s">
        <v>102</v>
      </c>
      <c r="P2" s="4" t="s">
        <v>70</v>
      </c>
      <c r="Q2" s="4" t="s">
        <v>150</v>
      </c>
      <c r="R2" s="4" t="s">
        <v>71</v>
      </c>
      <c r="S2" s="4" t="s">
        <v>103</v>
      </c>
      <c r="T2" s="4" t="s">
        <v>766</v>
      </c>
      <c r="U2" s="4" t="s">
        <v>151</v>
      </c>
      <c r="V2" s="4" t="s">
        <v>104</v>
      </c>
      <c r="W2" s="4" t="s">
        <v>74</v>
      </c>
      <c r="X2" s="4" t="s">
        <v>105</v>
      </c>
      <c r="Y2" s="4" t="s">
        <v>152</v>
      </c>
      <c r="Z2" s="4" t="s">
        <v>153</v>
      </c>
      <c r="AA2" s="4" t="s">
        <v>772</v>
      </c>
      <c r="AB2" s="4" t="s">
        <v>773</v>
      </c>
      <c r="AC2" s="4" t="s">
        <v>774</v>
      </c>
      <c r="AD2" s="4" t="s">
        <v>775</v>
      </c>
      <c r="AE2" s="4" t="s">
        <v>776</v>
      </c>
      <c r="AF2" s="4" t="s">
        <v>107</v>
      </c>
      <c r="AG2" s="4" t="s">
        <v>73</v>
      </c>
      <c r="AH2" s="4" t="s">
        <v>108</v>
      </c>
      <c r="AI2" s="4" t="s">
        <v>75</v>
      </c>
      <c r="AJ2" s="4" t="s">
        <v>109</v>
      </c>
      <c r="AK2" s="4" t="s">
        <v>154</v>
      </c>
      <c r="AL2" s="4" t="s">
        <v>29</v>
      </c>
      <c r="AM2" s="4" t="s">
        <v>76</v>
      </c>
      <c r="AN2" s="4" t="s">
        <v>77</v>
      </c>
      <c r="AO2" s="59" t="s">
        <v>4</v>
      </c>
      <c r="AP2" s="59" t="s">
        <v>1</v>
      </c>
    </row>
    <row r="3" spans="1:42" x14ac:dyDescent="0.2">
      <c r="A3" s="2" t="s">
        <v>78</v>
      </c>
      <c r="B3" s="2" t="s">
        <v>79</v>
      </c>
      <c r="C3" s="2" t="s">
        <v>767</v>
      </c>
      <c r="D3" s="2" t="s">
        <v>767</v>
      </c>
      <c r="E3" s="2" t="s">
        <v>767</v>
      </c>
      <c r="F3" s="2" t="s">
        <v>767</v>
      </c>
      <c r="G3" s="2" t="s">
        <v>767</v>
      </c>
      <c r="H3" s="2" t="s">
        <v>767</v>
      </c>
      <c r="I3" s="2" t="s">
        <v>767</v>
      </c>
      <c r="J3" s="2" t="s">
        <v>767</v>
      </c>
      <c r="K3" s="2" t="s">
        <v>767</v>
      </c>
      <c r="L3" s="2" t="s">
        <v>767</v>
      </c>
      <c r="M3" s="2" t="s">
        <v>767</v>
      </c>
      <c r="N3" s="2" t="s">
        <v>767</v>
      </c>
      <c r="O3" s="2" t="s">
        <v>767</v>
      </c>
      <c r="P3" s="2" t="s">
        <v>767</v>
      </c>
      <c r="Q3" s="2" t="s">
        <v>767</v>
      </c>
      <c r="R3" s="2" t="s">
        <v>767</v>
      </c>
      <c r="S3" s="2" t="s">
        <v>767</v>
      </c>
      <c r="T3" s="2" t="s">
        <v>767</v>
      </c>
      <c r="U3" s="2" t="s">
        <v>767</v>
      </c>
      <c r="V3" s="2" t="s">
        <v>767</v>
      </c>
      <c r="W3" s="2" t="s">
        <v>767</v>
      </c>
      <c r="X3" s="2" t="s">
        <v>767</v>
      </c>
      <c r="Y3" s="2" t="s">
        <v>767</v>
      </c>
      <c r="Z3" s="2" t="s">
        <v>767</v>
      </c>
      <c r="AA3" s="2" t="s">
        <v>767</v>
      </c>
      <c r="AB3" s="2" t="s">
        <v>767</v>
      </c>
      <c r="AC3" s="2" t="s">
        <v>767</v>
      </c>
      <c r="AD3" s="2" t="s">
        <v>767</v>
      </c>
      <c r="AE3" s="2" t="s">
        <v>767</v>
      </c>
      <c r="AF3" s="2" t="s">
        <v>767</v>
      </c>
      <c r="AG3" s="2" t="s">
        <v>767</v>
      </c>
      <c r="AH3" s="2" t="s">
        <v>767</v>
      </c>
      <c r="AI3" s="2" t="s">
        <v>767</v>
      </c>
      <c r="AJ3" s="2" t="s">
        <v>767</v>
      </c>
      <c r="AK3" s="2" t="s">
        <v>767</v>
      </c>
      <c r="AL3" s="2" t="s">
        <v>767</v>
      </c>
      <c r="AM3" s="2" t="s">
        <v>767</v>
      </c>
      <c r="AN3" s="2" t="s">
        <v>767</v>
      </c>
      <c r="AO3" s="59" t="s">
        <v>4</v>
      </c>
      <c r="AP3" s="59" t="s">
        <v>1</v>
      </c>
    </row>
    <row r="4" spans="1:42" x14ac:dyDescent="0.2">
      <c r="A4" s="2" t="s">
        <v>78</v>
      </c>
      <c r="B4" s="2" t="s">
        <v>94</v>
      </c>
      <c r="C4" s="2" t="s">
        <v>767</v>
      </c>
      <c r="D4" s="2" t="s">
        <v>767</v>
      </c>
      <c r="E4" s="2" t="s">
        <v>767</v>
      </c>
      <c r="F4" s="2" t="s">
        <v>767</v>
      </c>
      <c r="G4" s="2" t="s">
        <v>767</v>
      </c>
      <c r="H4" s="2" t="s">
        <v>767</v>
      </c>
      <c r="I4" s="2" t="s">
        <v>767</v>
      </c>
      <c r="J4" s="2" t="s">
        <v>767</v>
      </c>
      <c r="K4" s="2" t="s">
        <v>767</v>
      </c>
      <c r="L4" s="2" t="s">
        <v>767</v>
      </c>
      <c r="M4" s="2" t="s">
        <v>767</v>
      </c>
      <c r="N4" s="2" t="s">
        <v>767</v>
      </c>
      <c r="O4" s="2" t="s">
        <v>767</v>
      </c>
      <c r="P4" s="2" t="s">
        <v>767</v>
      </c>
      <c r="Q4" s="2" t="s">
        <v>767</v>
      </c>
      <c r="R4" s="2" t="s">
        <v>767</v>
      </c>
      <c r="S4" s="2" t="s">
        <v>767</v>
      </c>
      <c r="T4" s="2" t="s">
        <v>767</v>
      </c>
      <c r="U4" s="2" t="s">
        <v>767</v>
      </c>
      <c r="V4" s="2" t="s">
        <v>767</v>
      </c>
      <c r="W4" s="2" t="s">
        <v>767</v>
      </c>
      <c r="X4" s="2" t="s">
        <v>767</v>
      </c>
      <c r="Y4" s="2" t="s">
        <v>767</v>
      </c>
      <c r="Z4" s="2" t="s">
        <v>767</v>
      </c>
      <c r="AA4" s="2" t="s">
        <v>767</v>
      </c>
      <c r="AB4" s="2" t="s">
        <v>767</v>
      </c>
      <c r="AC4" s="2" t="s">
        <v>767</v>
      </c>
      <c r="AD4" s="2" t="s">
        <v>767</v>
      </c>
      <c r="AE4" s="2" t="s">
        <v>767</v>
      </c>
      <c r="AF4" s="2" t="s">
        <v>767</v>
      </c>
      <c r="AG4" s="2" t="s">
        <v>767</v>
      </c>
      <c r="AH4" s="2" t="s">
        <v>767</v>
      </c>
      <c r="AI4" s="2" t="s">
        <v>767</v>
      </c>
      <c r="AJ4" s="2" t="s">
        <v>767</v>
      </c>
      <c r="AK4" s="2" t="s">
        <v>767</v>
      </c>
      <c r="AL4" s="2" t="s">
        <v>767</v>
      </c>
      <c r="AM4" s="2" t="s">
        <v>767</v>
      </c>
      <c r="AN4" s="2" t="s">
        <v>767</v>
      </c>
      <c r="AO4" s="59" t="s">
        <v>4</v>
      </c>
      <c r="AP4" s="59" t="s">
        <v>1</v>
      </c>
    </row>
    <row r="5" spans="1:42" x14ac:dyDescent="0.2">
      <c r="A5" s="2" t="s">
        <v>78</v>
      </c>
      <c r="B5" s="2" t="s">
        <v>96</v>
      </c>
      <c r="C5" s="2" t="s">
        <v>767</v>
      </c>
      <c r="D5" s="2" t="s">
        <v>767</v>
      </c>
      <c r="E5" s="2" t="s">
        <v>767</v>
      </c>
      <c r="F5" s="2" t="s">
        <v>767</v>
      </c>
      <c r="G5" s="2" t="s">
        <v>767</v>
      </c>
      <c r="H5" s="2" t="s">
        <v>767</v>
      </c>
      <c r="I5" s="2" t="s">
        <v>767</v>
      </c>
      <c r="J5" s="2" t="s">
        <v>767</v>
      </c>
      <c r="K5" s="2" t="s">
        <v>767</v>
      </c>
      <c r="L5" s="2" t="s">
        <v>767</v>
      </c>
      <c r="M5" s="2" t="s">
        <v>767</v>
      </c>
      <c r="N5" s="2" t="s">
        <v>767</v>
      </c>
      <c r="O5" s="2" t="s">
        <v>767</v>
      </c>
      <c r="P5" s="2" t="s">
        <v>767</v>
      </c>
      <c r="Q5" s="2" t="s">
        <v>767</v>
      </c>
      <c r="R5" s="2" t="s">
        <v>767</v>
      </c>
      <c r="S5" s="2" t="s">
        <v>767</v>
      </c>
      <c r="T5" s="2" t="s">
        <v>767</v>
      </c>
      <c r="U5" s="2" t="s">
        <v>767</v>
      </c>
      <c r="V5" s="2" t="s">
        <v>767</v>
      </c>
      <c r="W5" s="2" t="s">
        <v>767</v>
      </c>
      <c r="X5" s="2" t="s">
        <v>767</v>
      </c>
      <c r="Y5" s="2" t="s">
        <v>767</v>
      </c>
      <c r="Z5" s="2" t="s">
        <v>767</v>
      </c>
      <c r="AA5" s="2" t="s">
        <v>767</v>
      </c>
      <c r="AB5" s="2" t="s">
        <v>767</v>
      </c>
      <c r="AC5" s="2" t="s">
        <v>767</v>
      </c>
      <c r="AD5" s="2" t="s">
        <v>767</v>
      </c>
      <c r="AE5" s="2" t="s">
        <v>767</v>
      </c>
      <c r="AF5" s="2" t="s">
        <v>767</v>
      </c>
      <c r="AG5" s="2" t="s">
        <v>767</v>
      </c>
      <c r="AH5" s="2" t="s">
        <v>767</v>
      </c>
      <c r="AI5" s="2" t="s">
        <v>767</v>
      </c>
      <c r="AJ5" s="2" t="s">
        <v>767</v>
      </c>
      <c r="AK5" s="2" t="s">
        <v>767</v>
      </c>
      <c r="AL5" s="2" t="s">
        <v>767</v>
      </c>
      <c r="AM5" s="2" t="s">
        <v>767</v>
      </c>
      <c r="AN5" s="2" t="s">
        <v>767</v>
      </c>
      <c r="AO5" s="59" t="s">
        <v>4</v>
      </c>
      <c r="AP5" s="59" t="s">
        <v>1</v>
      </c>
    </row>
    <row r="6" spans="1:42" x14ac:dyDescent="0.2">
      <c r="B6" s="59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</row>
    <row r="7" spans="1:42" x14ac:dyDescent="0.2">
      <c r="B7" s="59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</row>
  </sheetData>
  <mergeCells count="5">
    <mergeCell ref="B1:AN1"/>
    <mergeCell ref="B6:AN6"/>
    <mergeCell ref="B7:AN7"/>
    <mergeCell ref="AO2:AO5"/>
    <mergeCell ref="AP1:AP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O11"/>
  <sheetViews>
    <sheetView rightToLeft="1" topLeftCell="M1" workbookViewId="0">
      <selection activeCell="AB19" sqref="AB19"/>
    </sheetView>
  </sheetViews>
  <sheetFormatPr defaultRowHeight="14.25" x14ac:dyDescent="0.2"/>
  <cols>
    <col min="1" max="1" width="36" customWidth="1"/>
    <col min="2" max="2" width="12" customWidth="1"/>
    <col min="3" max="3" width="28" customWidth="1"/>
    <col min="4" max="4" width="12" customWidth="1"/>
    <col min="5" max="5" width="21" customWidth="1"/>
    <col min="6" max="6" width="31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4" width="19" customWidth="1"/>
    <col min="15" max="15" width="13" customWidth="1"/>
    <col min="16" max="16" width="8" customWidth="1"/>
    <col min="17" max="17" width="15" customWidth="1"/>
    <col min="18" max="18" width="24" customWidth="1"/>
    <col min="19" max="19" width="13" customWidth="1"/>
    <col min="20" max="20" width="7" customWidth="1"/>
    <col min="21" max="21" width="12" customWidth="1"/>
    <col min="22" max="22" width="14" customWidth="1"/>
    <col min="23" max="23" width="13" customWidth="1"/>
    <col min="24" max="24" width="14" customWidth="1"/>
    <col min="25" max="25" width="22" customWidth="1"/>
    <col min="26" max="26" width="16" customWidth="1"/>
    <col min="27" max="27" width="21" customWidth="1"/>
    <col min="28" max="28" width="19" customWidth="1"/>
    <col min="29" max="29" width="39" customWidth="1"/>
    <col min="30" max="30" width="19" customWidth="1"/>
    <col min="31" max="31" width="12" customWidth="1"/>
    <col min="32" max="32" width="15" customWidth="1"/>
    <col min="33" max="33" width="24" customWidth="1"/>
    <col min="34" max="34" width="25" customWidth="1"/>
    <col min="35" max="35" width="29" customWidth="1"/>
    <col min="36" max="37" width="25" customWidth="1"/>
    <col min="38" max="38" width="23" customWidth="1"/>
    <col min="39" max="39" width="2" customWidth="1"/>
  </cols>
  <sheetData>
    <row r="1" spans="1:41" x14ac:dyDescent="0.2">
      <c r="B1" s="60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O1" s="60" t="s">
        <v>1</v>
      </c>
    </row>
    <row r="2" spans="1:41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148</v>
      </c>
      <c r="N2" s="4" t="s">
        <v>149</v>
      </c>
      <c r="O2" s="4" t="s">
        <v>765</v>
      </c>
      <c r="P2" s="4" t="s">
        <v>102</v>
      </c>
      <c r="Q2" s="4" t="s">
        <v>70</v>
      </c>
      <c r="R2" s="4" t="s">
        <v>150</v>
      </c>
      <c r="S2" s="4" t="s">
        <v>71</v>
      </c>
      <c r="T2" s="4" t="s">
        <v>103</v>
      </c>
      <c r="U2" s="4" t="s">
        <v>104</v>
      </c>
      <c r="V2" s="4" t="s">
        <v>105</v>
      </c>
      <c r="W2" s="4" t="s">
        <v>74</v>
      </c>
      <c r="X2" s="4" t="s">
        <v>152</v>
      </c>
      <c r="Y2" s="4" t="s">
        <v>153</v>
      </c>
      <c r="Z2" s="4" t="s">
        <v>772</v>
      </c>
      <c r="AA2" s="4" t="s">
        <v>773</v>
      </c>
      <c r="AB2" s="4" t="s">
        <v>775</v>
      </c>
      <c r="AC2" s="4" t="s">
        <v>776</v>
      </c>
      <c r="AD2" s="4" t="s">
        <v>107</v>
      </c>
      <c r="AE2" s="4" t="s">
        <v>73</v>
      </c>
      <c r="AF2" s="4" t="s">
        <v>108</v>
      </c>
      <c r="AG2" s="4" t="s">
        <v>75</v>
      </c>
      <c r="AH2" s="4" t="s">
        <v>109</v>
      </c>
      <c r="AI2" s="4" t="s">
        <v>154</v>
      </c>
      <c r="AJ2" s="4" t="s">
        <v>29</v>
      </c>
      <c r="AK2" s="4" t="s">
        <v>76</v>
      </c>
      <c r="AL2" s="4" t="s">
        <v>77</v>
      </c>
      <c r="AM2" s="4" t="s">
        <v>3</v>
      </c>
      <c r="AN2" s="60" t="s">
        <v>4</v>
      </c>
      <c r="AO2" s="60" t="s">
        <v>1</v>
      </c>
    </row>
    <row r="3" spans="1:41" x14ac:dyDescent="0.2">
      <c r="A3" s="2" t="s">
        <v>78</v>
      </c>
      <c r="B3" s="2" t="s">
        <v>94</v>
      </c>
      <c r="C3" s="2" t="s">
        <v>777</v>
      </c>
      <c r="D3" s="2" t="s">
        <v>778</v>
      </c>
      <c r="E3" s="2" t="s">
        <v>158</v>
      </c>
      <c r="F3" s="2" t="s">
        <v>779</v>
      </c>
      <c r="G3" s="9">
        <v>1138999</v>
      </c>
      <c r="H3" s="2" t="s">
        <v>160</v>
      </c>
      <c r="I3" s="2" t="s">
        <v>161</v>
      </c>
      <c r="J3" s="2" t="s">
        <v>83</v>
      </c>
      <c r="K3" s="2" t="s">
        <v>83</v>
      </c>
      <c r="L3" s="2" t="s">
        <v>780</v>
      </c>
      <c r="M3" s="2" t="s">
        <v>194</v>
      </c>
      <c r="N3" s="2" t="s">
        <v>84</v>
      </c>
      <c r="O3" s="2" t="s">
        <v>781</v>
      </c>
      <c r="P3" s="2" t="s">
        <v>782</v>
      </c>
      <c r="Q3" s="2" t="s">
        <v>91</v>
      </c>
      <c r="R3" s="2" t="s">
        <v>165</v>
      </c>
      <c r="S3" s="2" t="s">
        <v>92</v>
      </c>
      <c r="T3" s="5">
        <v>2.0099999999999998</v>
      </c>
      <c r="U3" s="2" t="s">
        <v>352</v>
      </c>
      <c r="V3" s="6">
        <v>4.8099999999999997E-2</v>
      </c>
      <c r="W3" s="6">
        <v>3.1E-2</v>
      </c>
      <c r="X3" s="2" t="s">
        <v>167</v>
      </c>
      <c r="Y3" s="2" t="s">
        <v>84</v>
      </c>
      <c r="Z3" s="2" t="s">
        <v>783</v>
      </c>
      <c r="AA3" s="2" t="s">
        <v>784</v>
      </c>
      <c r="AB3" s="15">
        <v>45382</v>
      </c>
      <c r="AC3" s="15">
        <v>45382</v>
      </c>
      <c r="AD3" s="5">
        <v>211323</v>
      </c>
      <c r="AE3" s="5">
        <v>1</v>
      </c>
      <c r="AF3" s="5">
        <v>96.8</v>
      </c>
      <c r="AG3" s="5">
        <v>204.56066000000001</v>
      </c>
      <c r="AH3" s="2" t="s">
        <v>3</v>
      </c>
      <c r="AI3" s="2" t="s">
        <v>3</v>
      </c>
      <c r="AJ3" s="2" t="s">
        <v>27</v>
      </c>
      <c r="AK3" s="6">
        <v>0.70238690000000004</v>
      </c>
      <c r="AL3" s="6">
        <v>1.0691000000000001E-3</v>
      </c>
      <c r="AM3" s="2" t="s">
        <v>3</v>
      </c>
      <c r="AN3" s="60" t="s">
        <v>4</v>
      </c>
      <c r="AO3" s="60" t="s">
        <v>1</v>
      </c>
    </row>
    <row r="4" spans="1:41" x14ac:dyDescent="0.2">
      <c r="A4" s="2" t="s">
        <v>78</v>
      </c>
      <c r="B4" s="2" t="s">
        <v>94</v>
      </c>
      <c r="C4" s="2" t="s">
        <v>786</v>
      </c>
      <c r="D4" s="2" t="s">
        <v>787</v>
      </c>
      <c r="E4" s="2" t="s">
        <v>158</v>
      </c>
      <c r="F4" s="2" t="s">
        <v>788</v>
      </c>
      <c r="G4" s="9">
        <v>1140292</v>
      </c>
      <c r="H4" s="2" t="s">
        <v>160</v>
      </c>
      <c r="I4" s="2" t="s">
        <v>161</v>
      </c>
      <c r="J4" s="2" t="s">
        <v>83</v>
      </c>
      <c r="K4" s="2" t="s">
        <v>83</v>
      </c>
      <c r="L4" s="2" t="s">
        <v>780</v>
      </c>
      <c r="M4" s="2" t="s">
        <v>450</v>
      </c>
      <c r="N4" s="2" t="s">
        <v>84</v>
      </c>
      <c r="O4" s="2" t="s">
        <v>789</v>
      </c>
      <c r="P4" s="2" t="s">
        <v>790</v>
      </c>
      <c r="Q4" s="2" t="s">
        <v>91</v>
      </c>
      <c r="R4" s="2" t="s">
        <v>165</v>
      </c>
      <c r="S4" s="2" t="s">
        <v>92</v>
      </c>
      <c r="T4" s="5">
        <v>1.43</v>
      </c>
      <c r="U4" s="2" t="s">
        <v>791</v>
      </c>
      <c r="V4" s="6">
        <v>4.5100000000000001E-2</v>
      </c>
      <c r="W4" s="6">
        <v>2.5000000000000001E-2</v>
      </c>
      <c r="X4" s="2" t="s">
        <v>167</v>
      </c>
      <c r="Y4" s="2" t="s">
        <v>84</v>
      </c>
      <c r="Z4" s="2" t="s">
        <v>783</v>
      </c>
      <c r="AA4" s="2" t="s">
        <v>784</v>
      </c>
      <c r="AB4" s="2" t="s">
        <v>785</v>
      </c>
      <c r="AC4" s="15">
        <v>45382</v>
      </c>
      <c r="AD4" s="5">
        <v>43110.5</v>
      </c>
      <c r="AE4" s="5">
        <v>1</v>
      </c>
      <c r="AF4" s="5">
        <v>97.39</v>
      </c>
      <c r="AG4" s="5">
        <v>41.985309999999998</v>
      </c>
      <c r="AH4" s="2" t="s">
        <v>3</v>
      </c>
      <c r="AI4" s="2" t="s">
        <v>3</v>
      </c>
      <c r="AJ4" s="2" t="s">
        <v>27</v>
      </c>
      <c r="AK4" s="6">
        <v>0.14416229999999999</v>
      </c>
      <c r="AL4" s="6">
        <v>2.1940000000000002E-4</v>
      </c>
      <c r="AM4" s="2" t="s">
        <v>3</v>
      </c>
      <c r="AN4" s="60" t="s">
        <v>4</v>
      </c>
      <c r="AO4" s="60" t="s">
        <v>1</v>
      </c>
    </row>
    <row r="5" spans="1:41" x14ac:dyDescent="0.2">
      <c r="A5" s="2" t="s">
        <v>78</v>
      </c>
      <c r="B5" s="2" t="s">
        <v>94</v>
      </c>
      <c r="C5" s="2" t="s">
        <v>792</v>
      </c>
      <c r="D5" s="2" t="s">
        <v>793</v>
      </c>
      <c r="E5" s="2" t="s">
        <v>158</v>
      </c>
      <c r="F5" s="2" t="s">
        <v>794</v>
      </c>
      <c r="G5" s="9">
        <v>1097997</v>
      </c>
      <c r="H5" s="2" t="s">
        <v>160</v>
      </c>
      <c r="I5" s="2" t="s">
        <v>177</v>
      </c>
      <c r="J5" s="2" t="s">
        <v>83</v>
      </c>
      <c r="K5" s="2" t="s">
        <v>83</v>
      </c>
      <c r="L5" s="2" t="s">
        <v>780</v>
      </c>
      <c r="M5" s="2" t="s">
        <v>466</v>
      </c>
      <c r="N5" s="2" t="s">
        <v>84</v>
      </c>
      <c r="O5" s="2" t="s">
        <v>795</v>
      </c>
      <c r="P5" s="2" t="s">
        <v>232</v>
      </c>
      <c r="Q5" s="2" t="s">
        <v>86</v>
      </c>
      <c r="R5" s="2" t="s">
        <v>165</v>
      </c>
      <c r="S5" s="2" t="s">
        <v>92</v>
      </c>
      <c r="T5" s="5">
        <v>0.79</v>
      </c>
      <c r="U5" s="2" t="s">
        <v>796</v>
      </c>
      <c r="V5" s="6">
        <v>2.0299999999999999E-2</v>
      </c>
      <c r="W5" s="6">
        <v>0</v>
      </c>
      <c r="X5" s="2" t="s">
        <v>167</v>
      </c>
      <c r="Y5" s="2" t="s">
        <v>84</v>
      </c>
      <c r="Z5" s="2" t="s">
        <v>783</v>
      </c>
      <c r="AA5" s="2" t="s">
        <v>784</v>
      </c>
      <c r="AB5" s="2" t="s">
        <v>785</v>
      </c>
      <c r="AC5" s="15">
        <v>45382</v>
      </c>
      <c r="AD5" s="5">
        <v>30528.36</v>
      </c>
      <c r="AE5" s="5">
        <v>1</v>
      </c>
      <c r="AF5" s="5">
        <v>146.38999999999999</v>
      </c>
      <c r="AG5" s="5">
        <v>44.690460000000002</v>
      </c>
      <c r="AH5" s="2" t="s">
        <v>3</v>
      </c>
      <c r="AI5" s="2" t="s">
        <v>3</v>
      </c>
      <c r="AJ5" s="2" t="s">
        <v>27</v>
      </c>
      <c r="AK5" s="6">
        <v>0.1534508</v>
      </c>
      <c r="AL5" s="6">
        <v>2.3359999999999999E-4</v>
      </c>
      <c r="AM5" s="2" t="s">
        <v>3</v>
      </c>
      <c r="AN5" s="60" t="s">
        <v>4</v>
      </c>
      <c r="AO5" s="60" t="s">
        <v>1</v>
      </c>
    </row>
    <row r="6" spans="1:41" x14ac:dyDescent="0.2">
      <c r="A6" s="2" t="s">
        <v>78</v>
      </c>
      <c r="B6" s="2" t="s">
        <v>94</v>
      </c>
      <c r="C6" s="2" t="s">
        <v>797</v>
      </c>
      <c r="D6" s="2" t="s">
        <v>798</v>
      </c>
      <c r="E6" s="2" t="s">
        <v>158</v>
      </c>
      <c r="F6" s="2" t="s">
        <v>799</v>
      </c>
      <c r="G6" s="9">
        <v>3980042</v>
      </c>
      <c r="H6" s="2" t="s">
        <v>160</v>
      </c>
      <c r="I6" s="2" t="s">
        <v>177</v>
      </c>
      <c r="J6" s="2" t="s">
        <v>83</v>
      </c>
      <c r="K6" s="2" t="s">
        <v>83</v>
      </c>
      <c r="L6" s="2" t="s">
        <v>800</v>
      </c>
      <c r="M6" s="2" t="s">
        <v>463</v>
      </c>
      <c r="N6" s="2" t="s">
        <v>84</v>
      </c>
      <c r="O6" s="2" t="s">
        <v>801</v>
      </c>
      <c r="P6" s="2" t="s">
        <v>116</v>
      </c>
      <c r="Q6" s="2" t="s">
        <v>116</v>
      </c>
      <c r="R6" s="2" t="s">
        <v>116</v>
      </c>
      <c r="S6" s="2" t="s">
        <v>92</v>
      </c>
      <c r="T6" s="5">
        <v>0</v>
      </c>
      <c r="U6" s="15">
        <v>47879</v>
      </c>
      <c r="V6" s="6">
        <v>0</v>
      </c>
      <c r="W6" s="6">
        <v>0.03</v>
      </c>
      <c r="X6" s="2" t="s">
        <v>167</v>
      </c>
      <c r="Y6" s="2" t="s">
        <v>84</v>
      </c>
      <c r="Z6" s="2" t="s">
        <v>160</v>
      </c>
      <c r="AA6" s="2" t="s">
        <v>784</v>
      </c>
      <c r="AB6" s="2" t="s">
        <v>802</v>
      </c>
      <c r="AC6" s="15">
        <v>45382</v>
      </c>
      <c r="AD6" s="5">
        <v>183.9</v>
      </c>
      <c r="AE6" s="5">
        <v>1</v>
      </c>
      <c r="AF6" s="5">
        <v>0</v>
      </c>
      <c r="AG6" s="5">
        <v>0</v>
      </c>
      <c r="AH6" s="2" t="s">
        <v>3</v>
      </c>
      <c r="AI6" s="2" t="s">
        <v>3</v>
      </c>
      <c r="AJ6" s="2" t="s">
        <v>27</v>
      </c>
      <c r="AK6" s="6">
        <v>0</v>
      </c>
      <c r="AL6" s="6">
        <v>0</v>
      </c>
      <c r="AM6" s="2" t="s">
        <v>3</v>
      </c>
      <c r="AN6" s="60" t="s">
        <v>4</v>
      </c>
      <c r="AO6" s="60" t="s">
        <v>1</v>
      </c>
    </row>
    <row r="7" spans="1:41" x14ac:dyDescent="0.2">
      <c r="A7" s="2" t="s">
        <v>78</v>
      </c>
      <c r="B7" s="2" t="s">
        <v>94</v>
      </c>
      <c r="C7" s="2" t="s">
        <v>797</v>
      </c>
      <c r="D7" s="2" t="s">
        <v>798</v>
      </c>
      <c r="E7" s="2" t="s">
        <v>158</v>
      </c>
      <c r="F7" s="2" t="s">
        <v>803</v>
      </c>
      <c r="G7" s="9">
        <v>3980018</v>
      </c>
      <c r="H7" s="2" t="s">
        <v>160</v>
      </c>
      <c r="I7" s="2" t="s">
        <v>177</v>
      </c>
      <c r="J7" s="2" t="s">
        <v>83</v>
      </c>
      <c r="K7" s="2" t="s">
        <v>83</v>
      </c>
      <c r="L7" s="2" t="s">
        <v>800</v>
      </c>
      <c r="M7" s="2" t="s">
        <v>463</v>
      </c>
      <c r="N7" s="2" t="s">
        <v>84</v>
      </c>
      <c r="O7" s="2" t="s">
        <v>801</v>
      </c>
      <c r="P7" s="2" t="s">
        <v>116</v>
      </c>
      <c r="Q7" s="2" t="s">
        <v>116</v>
      </c>
      <c r="R7" s="2" t="s">
        <v>116</v>
      </c>
      <c r="S7" s="2" t="s">
        <v>92</v>
      </c>
      <c r="T7" s="5">
        <v>0</v>
      </c>
      <c r="U7" s="15">
        <v>47879</v>
      </c>
      <c r="V7" s="6">
        <v>0</v>
      </c>
      <c r="W7" s="6">
        <v>0.03</v>
      </c>
      <c r="X7" s="2" t="s">
        <v>167</v>
      </c>
      <c r="Y7" s="2" t="s">
        <v>84</v>
      </c>
      <c r="Z7" s="2" t="s">
        <v>160</v>
      </c>
      <c r="AA7" s="2" t="s">
        <v>784</v>
      </c>
      <c r="AB7" s="2" t="s">
        <v>804</v>
      </c>
      <c r="AC7" s="15">
        <v>45382</v>
      </c>
      <c r="AD7" s="5">
        <v>182.76</v>
      </c>
      <c r="AE7" s="5">
        <v>1</v>
      </c>
      <c r="AF7" s="5">
        <v>0</v>
      </c>
      <c r="AG7" s="5">
        <v>0</v>
      </c>
      <c r="AH7" s="2" t="s">
        <v>3</v>
      </c>
      <c r="AI7" s="2" t="s">
        <v>3</v>
      </c>
      <c r="AJ7" s="2" t="s">
        <v>27</v>
      </c>
      <c r="AK7" s="6">
        <v>0</v>
      </c>
      <c r="AL7" s="6">
        <v>0</v>
      </c>
      <c r="AM7" s="2" t="s">
        <v>3</v>
      </c>
      <c r="AN7" s="60" t="s">
        <v>4</v>
      </c>
      <c r="AO7" s="60" t="s">
        <v>1</v>
      </c>
    </row>
    <row r="8" spans="1:41" x14ac:dyDescent="0.2">
      <c r="A8" s="2" t="s">
        <v>78</v>
      </c>
      <c r="B8" s="2" t="s">
        <v>79</v>
      </c>
      <c r="C8" s="2" t="s">
        <v>3</v>
      </c>
      <c r="D8" s="2" t="s">
        <v>3</v>
      </c>
      <c r="E8" s="2" t="s">
        <v>3</v>
      </c>
      <c r="F8" s="2" t="s">
        <v>3</v>
      </c>
      <c r="G8" s="2" t="s">
        <v>3</v>
      </c>
      <c r="H8" s="2" t="s">
        <v>3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  <c r="U8" s="2" t="s">
        <v>3</v>
      </c>
      <c r="V8" s="2" t="s">
        <v>3</v>
      </c>
      <c r="W8" s="2" t="s">
        <v>3</v>
      </c>
      <c r="X8" s="2" t="s">
        <v>3</v>
      </c>
      <c r="Y8" s="2" t="s">
        <v>3</v>
      </c>
      <c r="Z8" s="2" t="s">
        <v>3</v>
      </c>
      <c r="AA8" s="2" t="s">
        <v>3</v>
      </c>
      <c r="AB8" s="2" t="s">
        <v>3</v>
      </c>
      <c r="AC8" s="2" t="s">
        <v>3</v>
      </c>
      <c r="AD8" s="2" t="s">
        <v>3</v>
      </c>
      <c r="AE8" s="2" t="s">
        <v>3</v>
      </c>
      <c r="AF8" s="2" t="s">
        <v>3</v>
      </c>
      <c r="AG8" s="2" t="s">
        <v>3</v>
      </c>
      <c r="AH8" s="2" t="s">
        <v>3</v>
      </c>
      <c r="AI8" s="2" t="s">
        <v>3</v>
      </c>
      <c r="AJ8" s="2" t="s">
        <v>3</v>
      </c>
      <c r="AK8" s="2" t="s">
        <v>3</v>
      </c>
      <c r="AL8" s="2" t="s">
        <v>3</v>
      </c>
      <c r="AM8" s="2" t="s">
        <v>3</v>
      </c>
      <c r="AN8" s="60" t="s">
        <v>4</v>
      </c>
      <c r="AO8" s="60" t="s">
        <v>1</v>
      </c>
    </row>
    <row r="9" spans="1:41" x14ac:dyDescent="0.2">
      <c r="A9" s="2" t="s">
        <v>78</v>
      </c>
      <c r="B9" s="2" t="s">
        <v>96</v>
      </c>
      <c r="C9" s="2" t="s">
        <v>3</v>
      </c>
      <c r="D9" s="2" t="s">
        <v>3</v>
      </c>
      <c r="E9" s="2" t="s">
        <v>3</v>
      </c>
      <c r="F9" s="2" t="s">
        <v>3</v>
      </c>
      <c r="G9" s="2" t="s">
        <v>3</v>
      </c>
      <c r="H9" s="2" t="s">
        <v>3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  <c r="U9" s="2" t="s">
        <v>3</v>
      </c>
      <c r="V9" s="2" t="s">
        <v>3</v>
      </c>
      <c r="W9" s="2" t="s">
        <v>3</v>
      </c>
      <c r="X9" s="2" t="s">
        <v>3</v>
      </c>
      <c r="Y9" s="2" t="s">
        <v>3</v>
      </c>
      <c r="Z9" s="2" t="s">
        <v>3</v>
      </c>
      <c r="AA9" s="2" t="s">
        <v>3</v>
      </c>
      <c r="AB9" s="2" t="s">
        <v>3</v>
      </c>
      <c r="AC9" s="2" t="s">
        <v>3</v>
      </c>
      <c r="AD9" s="2" t="s">
        <v>3</v>
      </c>
      <c r="AE9" s="2" t="s">
        <v>3</v>
      </c>
      <c r="AF9" s="2" t="s">
        <v>3</v>
      </c>
      <c r="AG9" s="2" t="s">
        <v>3</v>
      </c>
      <c r="AH9" s="2" t="s">
        <v>3</v>
      </c>
      <c r="AI9" s="2" t="s">
        <v>3</v>
      </c>
      <c r="AJ9" s="2" t="s">
        <v>3</v>
      </c>
      <c r="AK9" s="2" t="s">
        <v>3</v>
      </c>
      <c r="AL9" s="2" t="s">
        <v>3</v>
      </c>
      <c r="AM9" s="2" t="s">
        <v>3</v>
      </c>
      <c r="AN9" s="60" t="s">
        <v>4</v>
      </c>
      <c r="AO9" s="60" t="s">
        <v>1</v>
      </c>
    </row>
    <row r="10" spans="1:41" x14ac:dyDescent="0.2">
      <c r="B10" s="60" t="s">
        <v>24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</row>
    <row r="11" spans="1:41" x14ac:dyDescent="0.2">
      <c r="B11" s="60" t="s">
        <v>25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</sheetData>
  <mergeCells count="5">
    <mergeCell ref="B1:AM1"/>
    <mergeCell ref="B10:AM10"/>
    <mergeCell ref="B11:AM11"/>
    <mergeCell ref="AN2:AN9"/>
    <mergeCell ref="AO1:AO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rgb="FFFF0000"/>
  </sheetPr>
  <dimension ref="A1:AC8"/>
  <sheetViews>
    <sheetView rightToLeft="1" topLeftCell="I1" workbookViewId="0">
      <selection activeCell="S38" sqref="S38"/>
    </sheetView>
  </sheetViews>
  <sheetFormatPr defaultRowHeight="14.25" x14ac:dyDescent="0.2"/>
  <cols>
    <col min="1" max="1" width="36" customWidth="1"/>
    <col min="2" max="2" width="12" customWidth="1"/>
    <col min="3" max="3" width="13" customWidth="1"/>
    <col min="4" max="4" width="12" customWidth="1"/>
    <col min="5" max="6" width="21" customWidth="1"/>
    <col min="7" max="7" width="15" customWidth="1"/>
    <col min="8" max="8" width="19" customWidth="1"/>
    <col min="9" max="9" width="17" customWidth="1"/>
    <col min="10" max="10" width="12" customWidth="1"/>
    <col min="11" max="11" width="24" customWidth="1"/>
    <col min="12" max="12" width="15" customWidth="1"/>
    <col min="13" max="13" width="10" customWidth="1"/>
    <col min="14" max="14" width="19" customWidth="1"/>
    <col min="15" max="15" width="13" customWidth="1"/>
    <col min="16" max="16" width="14" customWidth="1"/>
    <col min="17" max="17" width="17" customWidth="1"/>
    <col min="18" max="18" width="21" customWidth="1"/>
    <col min="19" max="19" width="19" customWidth="1"/>
    <col min="20" max="20" width="39" customWidth="1"/>
    <col min="21" max="21" width="19" customWidth="1"/>
    <col min="22" max="22" width="12" customWidth="1"/>
    <col min="23" max="23" width="15" customWidth="1"/>
    <col min="24" max="24" width="24" customWidth="1"/>
    <col min="25" max="25" width="25" customWidth="1"/>
    <col min="26" max="26" width="23" customWidth="1"/>
    <col min="27" max="27" width="2" customWidth="1"/>
  </cols>
  <sheetData>
    <row r="1" spans="1:29" x14ac:dyDescent="0.2">
      <c r="B1" s="61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C1" s="61" t="s">
        <v>1</v>
      </c>
    </row>
    <row r="2" spans="1:29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148</v>
      </c>
      <c r="N2" s="4" t="s">
        <v>149</v>
      </c>
      <c r="O2" s="4" t="s">
        <v>765</v>
      </c>
      <c r="P2" s="4" t="s">
        <v>71</v>
      </c>
      <c r="Q2" s="4" t="s">
        <v>772</v>
      </c>
      <c r="R2" s="4" t="s">
        <v>773</v>
      </c>
      <c r="S2" s="75" t="s">
        <v>775</v>
      </c>
      <c r="T2" s="75" t="s">
        <v>776</v>
      </c>
      <c r="U2" s="4" t="s">
        <v>107</v>
      </c>
      <c r="V2" s="4" t="s">
        <v>73</v>
      </c>
      <c r="W2" s="4" t="s">
        <v>108</v>
      </c>
      <c r="X2" s="4" t="s">
        <v>75</v>
      </c>
      <c r="Y2" s="4" t="s">
        <v>76</v>
      </c>
      <c r="Z2" s="4" t="s">
        <v>77</v>
      </c>
      <c r="AA2" s="4" t="s">
        <v>3</v>
      </c>
      <c r="AB2" s="61" t="s">
        <v>4</v>
      </c>
      <c r="AC2" s="61" t="s">
        <v>1</v>
      </c>
    </row>
    <row r="3" spans="1:29" x14ac:dyDescent="0.2">
      <c r="A3" s="2" t="s">
        <v>78</v>
      </c>
      <c r="B3" s="2" t="s">
        <v>94</v>
      </c>
      <c r="C3" s="2" t="s">
        <v>805</v>
      </c>
      <c r="D3" s="2" t="s">
        <v>806</v>
      </c>
      <c r="E3" s="2" t="s">
        <v>145</v>
      </c>
      <c r="F3" s="2" t="s">
        <v>807</v>
      </c>
      <c r="G3" s="9">
        <v>800081176</v>
      </c>
      <c r="H3" s="2" t="s">
        <v>512</v>
      </c>
      <c r="I3" s="2" t="s">
        <v>808</v>
      </c>
      <c r="J3" s="2" t="s">
        <v>513</v>
      </c>
      <c r="K3" s="2" t="s">
        <v>223</v>
      </c>
      <c r="L3" s="2" t="s">
        <v>780</v>
      </c>
      <c r="M3" s="2" t="s">
        <v>809</v>
      </c>
      <c r="N3" s="2" t="s">
        <v>84</v>
      </c>
      <c r="O3" s="2" t="s">
        <v>810</v>
      </c>
      <c r="P3" s="2" t="s">
        <v>88</v>
      </c>
      <c r="Q3" s="2" t="s">
        <v>811</v>
      </c>
      <c r="R3" s="2" t="s">
        <v>784</v>
      </c>
      <c r="S3" s="15">
        <v>45378</v>
      </c>
      <c r="T3" s="15">
        <v>45378</v>
      </c>
      <c r="U3" s="5">
        <v>3698</v>
      </c>
      <c r="V3" s="5">
        <v>3.681</v>
      </c>
      <c r="W3" s="5">
        <v>750</v>
      </c>
      <c r="X3" s="5">
        <v>102.09253</v>
      </c>
      <c r="Y3" s="6">
        <v>0.98036630000000002</v>
      </c>
      <c r="Z3" s="6">
        <v>5.3359999999999996E-4</v>
      </c>
      <c r="AA3" s="2" t="s">
        <v>3</v>
      </c>
      <c r="AB3" s="61" t="s">
        <v>4</v>
      </c>
      <c r="AC3" s="61" t="s">
        <v>1</v>
      </c>
    </row>
    <row r="4" spans="1:29" ht="15" x14ac:dyDescent="0.2">
      <c r="A4" s="2" t="s">
        <v>78</v>
      </c>
      <c r="B4" s="2" t="s">
        <v>94</v>
      </c>
      <c r="C4" s="2" t="s">
        <v>812</v>
      </c>
      <c r="D4" s="2" t="s">
        <v>813</v>
      </c>
      <c r="E4" s="2" t="s">
        <v>145</v>
      </c>
      <c r="F4" s="2" t="s">
        <v>1068</v>
      </c>
      <c r="G4" s="9">
        <v>800081515</v>
      </c>
      <c r="H4" s="2" t="s">
        <v>512</v>
      </c>
      <c r="I4" s="2" t="s">
        <v>808</v>
      </c>
      <c r="J4" s="2" t="s">
        <v>513</v>
      </c>
      <c r="K4" s="2" t="s">
        <v>223</v>
      </c>
      <c r="L4" s="2" t="s">
        <v>780</v>
      </c>
      <c r="M4" s="2" t="s">
        <v>809</v>
      </c>
      <c r="N4" s="2" t="s">
        <v>84</v>
      </c>
      <c r="O4" s="2" t="s">
        <v>814</v>
      </c>
      <c r="P4" s="2" t="s">
        <v>88</v>
      </c>
      <c r="Q4" s="2" t="s">
        <v>811</v>
      </c>
      <c r="R4" s="2" t="s">
        <v>784</v>
      </c>
      <c r="S4" s="33"/>
      <c r="T4" s="33"/>
      <c r="U4" s="5">
        <v>1916</v>
      </c>
      <c r="V4" s="5">
        <v>3.681</v>
      </c>
      <c r="W4" s="5">
        <v>28.99</v>
      </c>
      <c r="X4" s="5">
        <v>2.0446</v>
      </c>
      <c r="Y4" s="6">
        <v>1.96337E-2</v>
      </c>
      <c r="Z4" s="6">
        <v>1.0699999999999999E-5</v>
      </c>
      <c r="AA4" s="2" t="s">
        <v>3</v>
      </c>
      <c r="AB4" s="61" t="s">
        <v>4</v>
      </c>
      <c r="AC4" s="61" t="s">
        <v>1</v>
      </c>
    </row>
    <row r="5" spans="1:29" x14ac:dyDescent="0.2">
      <c r="A5" s="2" t="s">
        <v>78</v>
      </c>
      <c r="B5" s="2" t="s">
        <v>79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/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61" t="s">
        <v>4</v>
      </c>
      <c r="AC5" s="61" t="s">
        <v>1</v>
      </c>
    </row>
    <row r="6" spans="1:29" x14ac:dyDescent="0.2">
      <c r="A6" s="2" t="s">
        <v>78</v>
      </c>
      <c r="B6" s="2" t="s">
        <v>96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/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61" t="s">
        <v>4</v>
      </c>
      <c r="AC6" s="61" t="s">
        <v>1</v>
      </c>
    </row>
    <row r="7" spans="1:29" x14ac:dyDescent="0.2">
      <c r="B7" s="61" t="s">
        <v>24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9" x14ac:dyDescent="0.2">
      <c r="B8" s="61" t="s">
        <v>25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</sheetData>
  <mergeCells count="5">
    <mergeCell ref="B1:AA1"/>
    <mergeCell ref="B7:AA7"/>
    <mergeCell ref="B8:AA8"/>
    <mergeCell ref="AB2:AB6"/>
    <mergeCell ref="AC1:A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G35"/>
  <sheetViews>
    <sheetView rightToLeft="1" workbookViewId="0">
      <selection activeCell="B38" sqref="B38"/>
    </sheetView>
  </sheetViews>
  <sheetFormatPr defaultRowHeight="14.25" x14ac:dyDescent="0.2"/>
  <cols>
    <col min="1" max="1" width="43" customWidth="1"/>
    <col min="2" max="2" width="13" customWidth="1"/>
    <col min="3" max="3" width="31" customWidth="1"/>
    <col min="4" max="4" width="25" customWidth="1"/>
    <col min="5" max="5" width="22" customWidth="1"/>
  </cols>
  <sheetData>
    <row r="1" spans="1:7" x14ac:dyDescent="0.2">
      <c r="B1" s="44" t="s">
        <v>0</v>
      </c>
      <c r="C1" s="43"/>
      <c r="D1" s="43"/>
      <c r="E1" s="43"/>
      <c r="G1" s="44" t="s">
        <v>1</v>
      </c>
    </row>
    <row r="2" spans="1:7" x14ac:dyDescent="0.2">
      <c r="A2" s="4" t="s">
        <v>3</v>
      </c>
      <c r="B2" s="4" t="s">
        <v>3</v>
      </c>
      <c r="C2" s="4" t="s">
        <v>26</v>
      </c>
      <c r="D2" s="4" t="s">
        <v>3</v>
      </c>
      <c r="E2" s="4" t="s">
        <v>3</v>
      </c>
      <c r="F2" s="44" t="s">
        <v>4</v>
      </c>
      <c r="G2" s="44" t="s">
        <v>1</v>
      </c>
    </row>
    <row r="3" spans="1:7" x14ac:dyDescent="0.2">
      <c r="A3" s="2" t="s">
        <v>3</v>
      </c>
      <c r="B3" s="4" t="s">
        <v>27</v>
      </c>
      <c r="C3" s="4" t="s">
        <v>28</v>
      </c>
      <c r="D3" s="4" t="s">
        <v>29</v>
      </c>
      <c r="E3" s="4" t="s">
        <v>30</v>
      </c>
      <c r="F3" s="44" t="s">
        <v>4</v>
      </c>
      <c r="G3" s="44" t="s">
        <v>1</v>
      </c>
    </row>
    <row r="4" spans="1:7" x14ac:dyDescent="0.2">
      <c r="A4" s="2" t="s">
        <v>31</v>
      </c>
      <c r="B4" s="5">
        <v>4178.4049500000001</v>
      </c>
      <c r="C4" s="2" t="s">
        <v>3</v>
      </c>
      <c r="D4" s="2" t="s">
        <v>27</v>
      </c>
      <c r="E4" s="6">
        <v>2.1837200000000001E-2</v>
      </c>
      <c r="F4" s="44" t="s">
        <v>4</v>
      </c>
      <c r="G4" s="44" t="s">
        <v>1</v>
      </c>
    </row>
    <row r="5" spans="1:7" x14ac:dyDescent="0.2">
      <c r="A5" s="2" t="s">
        <v>32</v>
      </c>
      <c r="B5" s="5">
        <v>33532.210469999998</v>
      </c>
      <c r="C5" s="2" t="s">
        <v>3</v>
      </c>
      <c r="D5" s="2" t="s">
        <v>27</v>
      </c>
      <c r="E5" s="6">
        <v>0.17524640000000002</v>
      </c>
      <c r="F5" s="44" t="s">
        <v>4</v>
      </c>
      <c r="G5" s="44" t="s">
        <v>1</v>
      </c>
    </row>
    <row r="6" spans="1:7" x14ac:dyDescent="0.2">
      <c r="A6" s="2" t="s">
        <v>33</v>
      </c>
      <c r="B6" s="5">
        <v>0</v>
      </c>
      <c r="C6" s="2" t="s">
        <v>3</v>
      </c>
      <c r="D6" s="2" t="s">
        <v>27</v>
      </c>
      <c r="E6" s="6">
        <v>0</v>
      </c>
      <c r="F6" s="44" t="s">
        <v>4</v>
      </c>
      <c r="G6" s="44" t="s">
        <v>1</v>
      </c>
    </row>
    <row r="7" spans="1:7" x14ac:dyDescent="0.2">
      <c r="A7" s="2" t="s">
        <v>34</v>
      </c>
      <c r="B7" s="5">
        <v>37561.418360000003</v>
      </c>
      <c r="C7" s="2" t="s">
        <v>3</v>
      </c>
      <c r="D7" s="2" t="s">
        <v>27</v>
      </c>
      <c r="E7" s="6">
        <v>0.19630389999999998</v>
      </c>
      <c r="F7" s="44" t="s">
        <v>4</v>
      </c>
      <c r="G7" s="44" t="s">
        <v>1</v>
      </c>
    </row>
    <row r="8" spans="1:7" x14ac:dyDescent="0.2">
      <c r="A8" s="2" t="s">
        <v>35</v>
      </c>
      <c r="B8" s="5">
        <v>26610.027969999999</v>
      </c>
      <c r="C8" s="2" t="s">
        <v>3</v>
      </c>
      <c r="D8" s="2" t="s">
        <v>27</v>
      </c>
      <c r="E8" s="6">
        <v>0.13906959999999999</v>
      </c>
      <c r="F8" s="44" t="s">
        <v>4</v>
      </c>
      <c r="G8" s="44" t="s">
        <v>1</v>
      </c>
    </row>
    <row r="9" spans="1:7" x14ac:dyDescent="0.2">
      <c r="A9" s="2" t="s">
        <v>36</v>
      </c>
      <c r="B9" s="5">
        <v>66655.156839999996</v>
      </c>
      <c r="C9" s="2" t="s">
        <v>3</v>
      </c>
      <c r="D9" s="2" t="s">
        <v>27</v>
      </c>
      <c r="E9" s="6">
        <v>0.348354</v>
      </c>
      <c r="F9" s="44" t="s">
        <v>4</v>
      </c>
      <c r="G9" s="44" t="s">
        <v>1</v>
      </c>
    </row>
    <row r="10" spans="1:7" x14ac:dyDescent="0.2">
      <c r="A10" s="2" t="s">
        <v>37</v>
      </c>
      <c r="B10" s="5">
        <v>756.10083999999995</v>
      </c>
      <c r="C10" s="2" t="s">
        <v>3</v>
      </c>
      <c r="D10" s="2" t="s">
        <v>27</v>
      </c>
      <c r="E10" s="6">
        <v>3.9515000000000002E-3</v>
      </c>
      <c r="F10" s="44" t="s">
        <v>4</v>
      </c>
      <c r="G10" s="44" t="s">
        <v>1</v>
      </c>
    </row>
    <row r="11" spans="1:7" x14ac:dyDescent="0.2">
      <c r="A11" s="2" t="s">
        <v>38</v>
      </c>
      <c r="B11" s="5">
        <v>0</v>
      </c>
      <c r="C11" s="2" t="s">
        <v>3</v>
      </c>
      <c r="D11" s="2" t="s">
        <v>27</v>
      </c>
      <c r="E11" s="6">
        <v>0</v>
      </c>
      <c r="F11" s="44" t="s">
        <v>4</v>
      </c>
      <c r="G11" s="44" t="s">
        <v>1</v>
      </c>
    </row>
    <row r="12" spans="1:7" x14ac:dyDescent="0.2">
      <c r="A12" s="2" t="s">
        <v>39</v>
      </c>
      <c r="B12" s="5">
        <v>0</v>
      </c>
      <c r="C12" s="2" t="s">
        <v>3</v>
      </c>
      <c r="D12" s="2" t="s">
        <v>27</v>
      </c>
      <c r="E12" s="6">
        <v>0</v>
      </c>
      <c r="F12" s="44" t="s">
        <v>4</v>
      </c>
      <c r="G12" s="44" t="s">
        <v>1</v>
      </c>
    </row>
    <row r="13" spans="1:7" x14ac:dyDescent="0.2">
      <c r="A13" s="2" t="s">
        <v>40</v>
      </c>
      <c r="B13" s="5">
        <v>0</v>
      </c>
      <c r="C13" s="2" t="s">
        <v>3</v>
      </c>
      <c r="D13" s="2" t="s">
        <v>27</v>
      </c>
      <c r="E13" s="6">
        <v>0</v>
      </c>
      <c r="F13" s="44" t="s">
        <v>4</v>
      </c>
      <c r="G13" s="44" t="s">
        <v>1</v>
      </c>
    </row>
    <row r="14" spans="1:7" x14ac:dyDescent="0.2">
      <c r="A14" s="2" t="s">
        <v>41</v>
      </c>
      <c r="B14" s="5">
        <v>0</v>
      </c>
      <c r="C14" s="2" t="s">
        <v>3</v>
      </c>
      <c r="D14" s="2" t="s">
        <v>27</v>
      </c>
      <c r="E14" s="6">
        <v>0</v>
      </c>
      <c r="F14" s="44" t="s">
        <v>4</v>
      </c>
      <c r="G14" s="44" t="s">
        <v>1</v>
      </c>
    </row>
    <row r="15" spans="1:7" x14ac:dyDescent="0.2">
      <c r="A15" s="2" t="s">
        <v>42</v>
      </c>
      <c r="B15" s="5">
        <v>0</v>
      </c>
      <c r="C15" s="2" t="s">
        <v>3</v>
      </c>
      <c r="D15" s="2" t="s">
        <v>27</v>
      </c>
      <c r="E15" s="6">
        <v>0</v>
      </c>
      <c r="F15" s="44" t="s">
        <v>4</v>
      </c>
      <c r="G15" s="44" t="s">
        <v>1</v>
      </c>
    </row>
    <row r="16" spans="1:7" x14ac:dyDescent="0.2">
      <c r="A16" s="2" t="s">
        <v>43</v>
      </c>
      <c r="B16" s="5">
        <v>0</v>
      </c>
      <c r="C16" s="2" t="s">
        <v>3</v>
      </c>
      <c r="D16" s="2" t="s">
        <v>27</v>
      </c>
      <c r="E16" s="6">
        <v>0</v>
      </c>
      <c r="F16" s="44" t="s">
        <v>4</v>
      </c>
      <c r="G16" s="44" t="s">
        <v>1</v>
      </c>
    </row>
    <row r="17" spans="1:7" x14ac:dyDescent="0.2">
      <c r="A17" s="2" t="s">
        <v>44</v>
      </c>
      <c r="B17" s="5">
        <v>0</v>
      </c>
      <c r="C17" s="2" t="s">
        <v>3</v>
      </c>
      <c r="D17" s="2" t="s">
        <v>27</v>
      </c>
      <c r="E17" s="6">
        <v>0</v>
      </c>
      <c r="F17" s="44" t="s">
        <v>4</v>
      </c>
      <c r="G17" s="44" t="s">
        <v>1</v>
      </c>
    </row>
    <row r="18" spans="1:7" x14ac:dyDescent="0.2">
      <c r="A18" s="2" t="s">
        <v>45</v>
      </c>
      <c r="B18" s="5">
        <v>0</v>
      </c>
      <c r="C18" s="2" t="s">
        <v>3</v>
      </c>
      <c r="D18" s="2" t="s">
        <v>27</v>
      </c>
      <c r="E18" s="6">
        <v>0</v>
      </c>
      <c r="F18" s="44" t="s">
        <v>4</v>
      </c>
      <c r="G18" s="44" t="s">
        <v>1</v>
      </c>
    </row>
    <row r="19" spans="1:7" x14ac:dyDescent="0.2">
      <c r="A19" s="2" t="s">
        <v>46</v>
      </c>
      <c r="B19" s="5">
        <v>291.23642999999998</v>
      </c>
      <c r="C19" s="2" t="s">
        <v>3</v>
      </c>
      <c r="D19" s="2" t="s">
        <v>27</v>
      </c>
      <c r="E19" s="6">
        <v>1.5221000000000002E-3</v>
      </c>
      <c r="F19" s="44" t="s">
        <v>4</v>
      </c>
      <c r="G19" s="44" t="s">
        <v>1</v>
      </c>
    </row>
    <row r="20" spans="1:7" x14ac:dyDescent="0.2">
      <c r="A20" s="2" t="s">
        <v>47</v>
      </c>
      <c r="B20" s="5">
        <v>104.13713</v>
      </c>
      <c r="C20" s="2" t="s">
        <v>3</v>
      </c>
      <c r="D20" s="2" t="s">
        <v>27</v>
      </c>
      <c r="E20" s="6">
        <v>5.442E-4</v>
      </c>
      <c r="F20" s="44" t="s">
        <v>4</v>
      </c>
      <c r="G20" s="44" t="s">
        <v>1</v>
      </c>
    </row>
    <row r="21" spans="1:7" x14ac:dyDescent="0.2">
      <c r="A21" s="2" t="s">
        <v>48</v>
      </c>
      <c r="B21" s="5">
        <v>18242.4722</v>
      </c>
      <c r="C21" s="2" t="s">
        <v>3</v>
      </c>
      <c r="D21" s="2" t="s">
        <v>27</v>
      </c>
      <c r="E21" s="6">
        <v>9.5338999999999993E-2</v>
      </c>
      <c r="F21" s="44" t="s">
        <v>4</v>
      </c>
      <c r="G21" s="44" t="s">
        <v>1</v>
      </c>
    </row>
    <row r="22" spans="1:7" x14ac:dyDescent="0.2">
      <c r="A22" s="2" t="s">
        <v>49</v>
      </c>
      <c r="B22" s="5">
        <v>20.690750000000001</v>
      </c>
      <c r="C22" s="2" t="s">
        <v>3</v>
      </c>
      <c r="D22" s="2" t="s">
        <v>27</v>
      </c>
      <c r="E22" s="6">
        <v>1.081E-4</v>
      </c>
      <c r="F22" s="44" t="s">
        <v>4</v>
      </c>
      <c r="G22" s="44" t="s">
        <v>1</v>
      </c>
    </row>
    <row r="23" spans="1:7" x14ac:dyDescent="0.2">
      <c r="A23" s="2" t="s">
        <v>50</v>
      </c>
      <c r="B23" s="5">
        <v>0</v>
      </c>
      <c r="C23" s="2" t="s">
        <v>3</v>
      </c>
      <c r="D23" s="2" t="s">
        <v>27</v>
      </c>
      <c r="E23" s="6">
        <v>0</v>
      </c>
      <c r="F23" s="44" t="s">
        <v>4</v>
      </c>
      <c r="G23" s="44" t="s">
        <v>1</v>
      </c>
    </row>
    <row r="24" spans="1:7" x14ac:dyDescent="0.2">
      <c r="A24" s="2" t="s">
        <v>51</v>
      </c>
      <c r="B24" s="5">
        <v>733.81497000000002</v>
      </c>
      <c r="C24" s="2" t="s">
        <v>3</v>
      </c>
      <c r="D24" s="2" t="s">
        <v>27</v>
      </c>
      <c r="E24" s="6">
        <v>3.8351000000000001E-3</v>
      </c>
      <c r="F24" s="44" t="s">
        <v>4</v>
      </c>
      <c r="G24" s="44" t="s">
        <v>1</v>
      </c>
    </row>
    <row r="25" spans="1:7" x14ac:dyDescent="0.2">
      <c r="A25" s="2" t="s">
        <v>52</v>
      </c>
      <c r="B25" s="5">
        <v>2657.5187000000001</v>
      </c>
      <c r="C25" s="2" t="s">
        <v>3</v>
      </c>
      <c r="D25" s="2" t="s">
        <v>27</v>
      </c>
      <c r="E25" s="6">
        <v>1.38888E-2</v>
      </c>
      <c r="F25" s="44" t="s">
        <v>4</v>
      </c>
      <c r="G25" s="44" t="s">
        <v>1</v>
      </c>
    </row>
    <row r="26" spans="1:7" x14ac:dyDescent="0.2">
      <c r="A26" s="2" t="s">
        <v>53</v>
      </c>
      <c r="B26" s="5">
        <v>0</v>
      </c>
      <c r="C26" s="2" t="s">
        <v>3</v>
      </c>
      <c r="D26" s="2" t="s">
        <v>27</v>
      </c>
      <c r="E26" s="6">
        <v>0</v>
      </c>
      <c r="F26" s="44" t="s">
        <v>4</v>
      </c>
      <c r="G26" s="44" t="s">
        <v>1</v>
      </c>
    </row>
    <row r="27" spans="1:7" x14ac:dyDescent="0.2">
      <c r="A27" s="2" t="s">
        <v>54</v>
      </c>
      <c r="B27" s="5">
        <v>0</v>
      </c>
      <c r="C27" s="2" t="s">
        <v>3</v>
      </c>
      <c r="D27" s="2" t="s">
        <v>27</v>
      </c>
      <c r="E27" s="6">
        <v>0</v>
      </c>
      <c r="F27" s="44" t="s">
        <v>4</v>
      </c>
      <c r="G27" s="44" t="s">
        <v>1</v>
      </c>
    </row>
    <row r="28" spans="1:7" x14ac:dyDescent="0.2">
      <c r="A28" s="2" t="s">
        <v>55</v>
      </c>
      <c r="B28" s="5">
        <v>0</v>
      </c>
      <c r="C28" s="2" t="s">
        <v>3</v>
      </c>
      <c r="D28" s="2" t="s">
        <v>27</v>
      </c>
      <c r="E28" s="6">
        <v>0</v>
      </c>
      <c r="F28" s="44" t="s">
        <v>4</v>
      </c>
      <c r="G28" s="44" t="s">
        <v>1</v>
      </c>
    </row>
    <row r="29" spans="1:7" x14ac:dyDescent="0.2">
      <c r="A29" s="2" t="s">
        <v>56</v>
      </c>
      <c r="B29" s="5">
        <v>0</v>
      </c>
      <c r="C29" s="2" t="s">
        <v>3</v>
      </c>
      <c r="D29" s="2" t="s">
        <v>27</v>
      </c>
      <c r="E29" s="6">
        <v>0</v>
      </c>
      <c r="F29" s="44" t="s">
        <v>4</v>
      </c>
      <c r="G29" s="44" t="s">
        <v>1</v>
      </c>
    </row>
    <row r="30" spans="1:7" x14ac:dyDescent="0.2">
      <c r="A30" s="2" t="s">
        <v>57</v>
      </c>
      <c r="B30" s="5">
        <v>0</v>
      </c>
      <c r="C30" s="2" t="s">
        <v>3</v>
      </c>
      <c r="D30" s="2" t="s">
        <v>27</v>
      </c>
      <c r="E30" s="6">
        <v>0</v>
      </c>
      <c r="F30" s="44" t="s">
        <v>4</v>
      </c>
      <c r="G30" s="44" t="s">
        <v>1</v>
      </c>
    </row>
    <row r="31" spans="1:7" x14ac:dyDescent="0.2">
      <c r="A31" s="4" t="s">
        <v>58</v>
      </c>
      <c r="B31" s="7">
        <v>191343.18961</v>
      </c>
      <c r="C31" s="1" t="s">
        <v>3</v>
      </c>
      <c r="D31" s="1" t="s">
        <v>27</v>
      </c>
      <c r="E31" s="8">
        <v>1</v>
      </c>
      <c r="F31" s="44" t="s">
        <v>4</v>
      </c>
      <c r="G31" s="44" t="s">
        <v>1</v>
      </c>
    </row>
    <row r="32" spans="1:7" x14ac:dyDescent="0.2">
      <c r="A32" s="2" t="s">
        <v>59</v>
      </c>
      <c r="B32" s="5">
        <v>0</v>
      </c>
      <c r="C32" s="2" t="s">
        <v>3</v>
      </c>
      <c r="D32" s="2" t="s">
        <v>27</v>
      </c>
      <c r="E32" s="6">
        <v>0</v>
      </c>
      <c r="F32" s="44" t="s">
        <v>4</v>
      </c>
      <c r="G32" s="44" t="s">
        <v>1</v>
      </c>
    </row>
    <row r="33" spans="1:7" x14ac:dyDescent="0.2">
      <c r="A33" s="2" t="s">
        <v>60</v>
      </c>
      <c r="B33" s="5">
        <v>6459.7551117200001</v>
      </c>
      <c r="C33" s="2" t="s">
        <v>3</v>
      </c>
      <c r="D33" s="2" t="s">
        <v>27</v>
      </c>
      <c r="E33" s="6">
        <v>3.3760047195232915E-2</v>
      </c>
      <c r="F33" s="44" t="s">
        <v>4</v>
      </c>
      <c r="G33" s="44" t="s">
        <v>1</v>
      </c>
    </row>
    <row r="34" spans="1:7" x14ac:dyDescent="0.2">
      <c r="B34" s="44" t="s">
        <v>24</v>
      </c>
      <c r="C34" s="43"/>
      <c r="D34" s="43"/>
      <c r="E34" s="43"/>
    </row>
    <row r="35" spans="1:7" x14ac:dyDescent="0.2">
      <c r="B35" s="44" t="s">
        <v>25</v>
      </c>
      <c r="C35" s="43"/>
      <c r="D35" s="43"/>
      <c r="E35" s="43"/>
    </row>
  </sheetData>
  <mergeCells count="5">
    <mergeCell ref="B1:E1"/>
    <mergeCell ref="B34:E34"/>
    <mergeCell ref="B35:E35"/>
    <mergeCell ref="F2:F33"/>
    <mergeCell ref="G1:G3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rgb="FFFF0000"/>
  </sheetPr>
  <dimension ref="A1:AC29"/>
  <sheetViews>
    <sheetView rightToLeft="1" zoomScaleNormal="100" workbookViewId="0">
      <selection activeCell="C19" sqref="C19"/>
    </sheetView>
  </sheetViews>
  <sheetFormatPr defaultRowHeight="14.25" x14ac:dyDescent="0.2"/>
  <cols>
    <col min="1" max="1" width="36" customWidth="1"/>
    <col min="2" max="2" width="12" customWidth="1"/>
    <col min="3" max="3" width="42" customWidth="1"/>
    <col min="4" max="4" width="32" customWidth="1"/>
    <col min="5" max="5" width="36" customWidth="1"/>
    <col min="6" max="6" width="43" customWidth="1"/>
    <col min="7" max="7" width="21" customWidth="1"/>
    <col min="8" max="8" width="26" customWidth="1"/>
    <col min="9" max="9" width="24" customWidth="1"/>
    <col min="10" max="10" width="25" customWidth="1"/>
    <col min="11" max="11" width="12" customWidth="1"/>
    <col min="12" max="12" width="25" customWidth="1"/>
    <col min="13" max="14" width="24" customWidth="1"/>
    <col min="15" max="15" width="19" customWidth="1"/>
    <col min="16" max="16" width="13" customWidth="1"/>
    <col min="17" max="17" width="14" customWidth="1"/>
    <col min="18" max="18" width="17" customWidth="1"/>
    <col min="19" max="19" width="21" customWidth="1"/>
    <col min="20" max="20" width="19" customWidth="1"/>
    <col min="21" max="21" width="12" customWidth="1"/>
    <col min="22" max="22" width="33" customWidth="1"/>
    <col min="23" max="24" width="24" customWidth="1"/>
    <col min="25" max="25" width="25" customWidth="1"/>
    <col min="26" max="26" width="23" customWidth="1"/>
    <col min="27" max="27" width="2" customWidth="1"/>
  </cols>
  <sheetData>
    <row r="1" spans="1:29" x14ac:dyDescent="0.2">
      <c r="B1" s="6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C1" s="62" t="s">
        <v>1</v>
      </c>
    </row>
    <row r="2" spans="1:29" x14ac:dyDescent="0.2">
      <c r="A2" s="4" t="s">
        <v>61</v>
      </c>
      <c r="B2" s="4" t="s">
        <v>62</v>
      </c>
      <c r="C2" s="30" t="s">
        <v>815</v>
      </c>
      <c r="D2" s="30" t="s">
        <v>816</v>
      </c>
      <c r="E2" s="30" t="s">
        <v>817</v>
      </c>
      <c r="F2" s="4" t="s">
        <v>818</v>
      </c>
      <c r="G2" s="4" t="s">
        <v>819</v>
      </c>
      <c r="H2" s="4" t="s">
        <v>820</v>
      </c>
      <c r="I2" s="4" t="s">
        <v>66</v>
      </c>
      <c r="J2" s="4" t="s">
        <v>821</v>
      </c>
      <c r="K2" s="4" t="s">
        <v>67</v>
      </c>
      <c r="L2" s="30" t="s">
        <v>822</v>
      </c>
      <c r="M2" s="30" t="s">
        <v>823</v>
      </c>
      <c r="N2" s="4" t="s">
        <v>100</v>
      </c>
      <c r="O2" s="4" t="s">
        <v>149</v>
      </c>
      <c r="P2" s="4" t="s">
        <v>765</v>
      </c>
      <c r="Q2" s="4" t="s">
        <v>71</v>
      </c>
      <c r="R2" s="4" t="s">
        <v>772</v>
      </c>
      <c r="S2" s="4" t="s">
        <v>773</v>
      </c>
      <c r="T2" s="4" t="s">
        <v>775</v>
      </c>
      <c r="U2" s="4" t="s">
        <v>73</v>
      </c>
      <c r="V2" s="4" t="s">
        <v>824</v>
      </c>
      <c r="W2" s="4" t="s">
        <v>75</v>
      </c>
      <c r="X2" s="4" t="s">
        <v>825</v>
      </c>
      <c r="Y2" s="4" t="s">
        <v>76</v>
      </c>
      <c r="Z2" s="4" t="s">
        <v>77</v>
      </c>
      <c r="AA2" s="4" t="s">
        <v>3</v>
      </c>
      <c r="AB2" s="62" t="s">
        <v>4</v>
      </c>
      <c r="AC2" s="62" t="s">
        <v>1</v>
      </c>
    </row>
    <row r="3" spans="1:29" s="25" customFormat="1" ht="17.25" customHeight="1" x14ac:dyDescent="0.2">
      <c r="A3" s="26" t="s">
        <v>78</v>
      </c>
      <c r="B3" s="26" t="s">
        <v>94</v>
      </c>
      <c r="C3" s="26" t="s">
        <v>826</v>
      </c>
      <c r="D3" s="26" t="s">
        <v>827</v>
      </c>
      <c r="E3" s="26" t="s">
        <v>158</v>
      </c>
      <c r="F3" s="26" t="s">
        <v>828</v>
      </c>
      <c r="G3" s="27">
        <v>800082828</v>
      </c>
      <c r="H3" s="26" t="s">
        <v>829</v>
      </c>
      <c r="I3" s="26" t="s">
        <v>830</v>
      </c>
      <c r="J3" s="26" t="s">
        <v>831</v>
      </c>
      <c r="K3" s="26" t="s">
        <v>83</v>
      </c>
      <c r="L3" s="26" t="s">
        <v>832</v>
      </c>
      <c r="M3" s="26" t="s">
        <v>83</v>
      </c>
      <c r="N3" s="26" t="s">
        <v>83</v>
      </c>
      <c r="O3" s="26" t="s">
        <v>84</v>
      </c>
      <c r="P3" s="26" t="s">
        <v>833</v>
      </c>
      <c r="Q3" s="26" t="s">
        <v>92</v>
      </c>
      <c r="R3" s="26" t="s">
        <v>811</v>
      </c>
      <c r="S3" s="26" t="s">
        <v>784</v>
      </c>
      <c r="T3" s="26" t="s">
        <v>834</v>
      </c>
      <c r="U3" s="28">
        <v>1</v>
      </c>
      <c r="V3" s="28">
        <v>150.61600000000001</v>
      </c>
      <c r="W3" s="28">
        <v>150.61604</v>
      </c>
      <c r="X3" s="29">
        <v>0</v>
      </c>
      <c r="Y3" s="29">
        <v>8.2562999999999994E-3</v>
      </c>
      <c r="Z3" s="29">
        <v>7.8719999999999994E-4</v>
      </c>
      <c r="AA3" s="26" t="s">
        <v>3</v>
      </c>
      <c r="AB3" s="62" t="s">
        <v>4</v>
      </c>
      <c r="AC3" s="62" t="s">
        <v>1</v>
      </c>
    </row>
    <row r="4" spans="1:29" s="25" customFormat="1" x14ac:dyDescent="0.2">
      <c r="A4" s="26" t="s">
        <v>78</v>
      </c>
      <c r="B4" s="26" t="s">
        <v>94</v>
      </c>
      <c r="C4" s="26" t="s">
        <v>835</v>
      </c>
      <c r="D4" s="26" t="s">
        <v>836</v>
      </c>
      <c r="E4" s="26" t="s">
        <v>837</v>
      </c>
      <c r="F4" s="26" t="s">
        <v>838</v>
      </c>
      <c r="G4" s="27">
        <v>800076812</v>
      </c>
      <c r="H4" s="26" t="s">
        <v>829</v>
      </c>
      <c r="I4" s="26" t="s">
        <v>839</v>
      </c>
      <c r="J4" s="26" t="s">
        <v>831</v>
      </c>
      <c r="K4" s="26" t="s">
        <v>83</v>
      </c>
      <c r="L4" s="26" t="s">
        <v>83</v>
      </c>
      <c r="M4" s="26" t="s">
        <v>83</v>
      </c>
      <c r="N4" s="26" t="s">
        <v>83</v>
      </c>
      <c r="O4" s="26" t="s">
        <v>84</v>
      </c>
      <c r="P4" s="26" t="s">
        <v>840</v>
      </c>
      <c r="Q4" s="26" t="s">
        <v>92</v>
      </c>
      <c r="R4" s="26" t="s">
        <v>811</v>
      </c>
      <c r="S4" s="26" t="s">
        <v>784</v>
      </c>
      <c r="T4" s="26" t="s">
        <v>841</v>
      </c>
      <c r="U4" s="28">
        <v>1</v>
      </c>
      <c r="V4" s="28">
        <v>495.60500000000002</v>
      </c>
      <c r="W4" s="28">
        <v>495.60507999999999</v>
      </c>
      <c r="X4" s="29">
        <v>0</v>
      </c>
      <c r="Y4" s="29">
        <v>2.71676E-2</v>
      </c>
      <c r="Z4" s="29">
        <v>2.5901000000000001E-3</v>
      </c>
      <c r="AA4" s="26" t="s">
        <v>3</v>
      </c>
      <c r="AB4" s="62" t="s">
        <v>4</v>
      </c>
      <c r="AC4" s="62" t="s">
        <v>1</v>
      </c>
    </row>
    <row r="5" spans="1:29" s="25" customFormat="1" x14ac:dyDescent="0.2">
      <c r="A5" s="26" t="s">
        <v>78</v>
      </c>
      <c r="B5" s="26" t="s">
        <v>94</v>
      </c>
      <c r="C5" s="26" t="s">
        <v>842</v>
      </c>
      <c r="D5" s="26" t="s">
        <v>843</v>
      </c>
      <c r="E5" s="26" t="s">
        <v>158</v>
      </c>
      <c r="F5" s="26" t="s">
        <v>844</v>
      </c>
      <c r="G5" s="27">
        <v>800080590</v>
      </c>
      <c r="H5" s="26" t="s">
        <v>829</v>
      </c>
      <c r="I5" s="26" t="s">
        <v>845</v>
      </c>
      <c r="J5" s="26" t="s">
        <v>809</v>
      </c>
      <c r="K5" s="26" t="s">
        <v>83</v>
      </c>
      <c r="L5" s="26" t="s">
        <v>832</v>
      </c>
      <c r="M5" s="26" t="s">
        <v>83</v>
      </c>
      <c r="N5" s="26" t="s">
        <v>83</v>
      </c>
      <c r="O5" s="26" t="s">
        <v>84</v>
      </c>
      <c r="P5" s="26" t="s">
        <v>846</v>
      </c>
      <c r="Q5" s="26" t="s">
        <v>92</v>
      </c>
      <c r="R5" s="26" t="s">
        <v>811</v>
      </c>
      <c r="S5" s="26" t="s">
        <v>784</v>
      </c>
      <c r="T5" s="26" t="s">
        <v>847</v>
      </c>
      <c r="U5" s="28">
        <v>1</v>
      </c>
      <c r="V5" s="28">
        <v>2318.2575999999999</v>
      </c>
      <c r="W5" s="28">
        <v>2318.2576399999998</v>
      </c>
      <c r="X5" s="29">
        <v>0</v>
      </c>
      <c r="Y5" s="29">
        <v>0.1270802</v>
      </c>
      <c r="Z5" s="29">
        <v>1.21157E-2</v>
      </c>
      <c r="AA5" s="26" t="s">
        <v>3</v>
      </c>
      <c r="AB5" s="62" t="s">
        <v>4</v>
      </c>
      <c r="AC5" s="62" t="s">
        <v>1</v>
      </c>
    </row>
    <row r="6" spans="1:29" s="25" customFormat="1" x14ac:dyDescent="0.2">
      <c r="A6" s="26" t="s">
        <v>78</v>
      </c>
      <c r="B6" s="26" t="s">
        <v>94</v>
      </c>
      <c r="C6" s="26" t="s">
        <v>848</v>
      </c>
      <c r="D6" s="26" t="s">
        <v>849</v>
      </c>
      <c r="E6" s="26" t="s">
        <v>158</v>
      </c>
      <c r="F6" s="26" t="s">
        <v>850</v>
      </c>
      <c r="G6" s="27">
        <v>800078032</v>
      </c>
      <c r="H6" s="26" t="s">
        <v>829</v>
      </c>
      <c r="I6" s="26" t="s">
        <v>845</v>
      </c>
      <c r="J6" s="26" t="s">
        <v>809</v>
      </c>
      <c r="K6" s="26" t="s">
        <v>83</v>
      </c>
      <c r="L6" s="26" t="s">
        <v>832</v>
      </c>
      <c r="M6" s="26" t="s">
        <v>83</v>
      </c>
      <c r="N6" s="26" t="s">
        <v>83</v>
      </c>
      <c r="O6" s="26" t="s">
        <v>84</v>
      </c>
      <c r="P6" s="26" t="s">
        <v>851</v>
      </c>
      <c r="Q6" s="26" t="s">
        <v>92</v>
      </c>
      <c r="R6" s="26" t="s">
        <v>811</v>
      </c>
      <c r="S6" s="26" t="s">
        <v>784</v>
      </c>
      <c r="T6" s="26" t="s">
        <v>852</v>
      </c>
      <c r="U6" s="28">
        <v>1</v>
      </c>
      <c r="V6" s="28">
        <v>2535.8072000000002</v>
      </c>
      <c r="W6" s="28">
        <v>2535.8072099999999</v>
      </c>
      <c r="X6" s="29">
        <v>0</v>
      </c>
      <c r="Y6" s="29">
        <v>0.13900570000000001</v>
      </c>
      <c r="Z6" s="29">
        <v>1.3252699999999999E-2</v>
      </c>
      <c r="AA6" s="26" t="s">
        <v>3</v>
      </c>
      <c r="AB6" s="62" t="s">
        <v>4</v>
      </c>
      <c r="AC6" s="62" t="s">
        <v>1</v>
      </c>
    </row>
    <row r="7" spans="1:29" s="25" customFormat="1" x14ac:dyDescent="0.2">
      <c r="A7" s="26" t="s">
        <v>78</v>
      </c>
      <c r="B7" s="26" t="s">
        <v>94</v>
      </c>
      <c r="C7" s="26" t="s">
        <v>853</v>
      </c>
      <c r="D7" s="26" t="s">
        <v>854</v>
      </c>
      <c r="E7" s="26" t="s">
        <v>158</v>
      </c>
      <c r="F7" s="26" t="s">
        <v>855</v>
      </c>
      <c r="G7" s="27">
        <v>800075012</v>
      </c>
      <c r="H7" s="26" t="s">
        <v>829</v>
      </c>
      <c r="I7" s="26" t="s">
        <v>845</v>
      </c>
      <c r="J7" s="26" t="s">
        <v>809</v>
      </c>
      <c r="K7" s="26" t="s">
        <v>83</v>
      </c>
      <c r="L7" s="26" t="s">
        <v>83</v>
      </c>
      <c r="M7" s="26" t="s">
        <v>83</v>
      </c>
      <c r="N7" s="26" t="s">
        <v>83</v>
      </c>
      <c r="O7" s="26" t="s">
        <v>84</v>
      </c>
      <c r="P7" s="26" t="s">
        <v>856</v>
      </c>
      <c r="Q7" s="26" t="s">
        <v>92</v>
      </c>
      <c r="R7" s="26" t="s">
        <v>811</v>
      </c>
      <c r="S7" s="26" t="s">
        <v>784</v>
      </c>
      <c r="T7" s="26" t="s">
        <v>857</v>
      </c>
      <c r="U7" s="28">
        <v>1</v>
      </c>
      <c r="V7" s="28">
        <v>3301.3534</v>
      </c>
      <c r="W7" s="28">
        <v>3301.3534800000002</v>
      </c>
      <c r="X7" s="29">
        <v>0</v>
      </c>
      <c r="Y7" s="29">
        <v>0.18097069999999998</v>
      </c>
      <c r="Z7" s="29">
        <v>1.7253600000000001E-2</v>
      </c>
      <c r="AA7" s="26" t="s">
        <v>3</v>
      </c>
      <c r="AB7" s="62" t="s">
        <v>4</v>
      </c>
      <c r="AC7" s="62" t="s">
        <v>1</v>
      </c>
    </row>
    <row r="8" spans="1:29" s="25" customFormat="1" x14ac:dyDescent="0.2">
      <c r="A8" s="26" t="s">
        <v>78</v>
      </c>
      <c r="B8" s="26" t="s">
        <v>94</v>
      </c>
      <c r="C8" s="31" t="s">
        <v>160</v>
      </c>
      <c r="D8" s="31" t="s">
        <v>160</v>
      </c>
      <c r="E8" s="31" t="s">
        <v>160</v>
      </c>
      <c r="F8" s="26" t="s">
        <v>858</v>
      </c>
      <c r="G8" s="27">
        <v>800076226</v>
      </c>
      <c r="H8" s="26" t="s">
        <v>829</v>
      </c>
      <c r="I8" s="26" t="s">
        <v>845</v>
      </c>
      <c r="J8" s="26" t="s">
        <v>809</v>
      </c>
      <c r="K8" s="26" t="s">
        <v>83</v>
      </c>
      <c r="L8" s="31" t="s">
        <v>160</v>
      </c>
      <c r="M8" s="31" t="s">
        <v>160</v>
      </c>
      <c r="N8" s="26" t="s">
        <v>83</v>
      </c>
      <c r="O8" s="26" t="s">
        <v>84</v>
      </c>
      <c r="P8" s="26" t="s">
        <v>859</v>
      </c>
      <c r="Q8" s="26" t="s">
        <v>92</v>
      </c>
      <c r="R8" s="26" t="s">
        <v>811</v>
      </c>
      <c r="S8" s="26" t="s">
        <v>784</v>
      </c>
      <c r="T8" s="26" t="s">
        <v>860</v>
      </c>
      <c r="U8" s="28">
        <v>1</v>
      </c>
      <c r="V8" s="28">
        <v>514.61609999999996</v>
      </c>
      <c r="W8" s="28">
        <v>514.61616000000004</v>
      </c>
      <c r="X8" s="29">
        <v>0</v>
      </c>
      <c r="Y8" s="29">
        <v>2.82098E-2</v>
      </c>
      <c r="Z8" s="29">
        <v>2.6895000000000001E-3</v>
      </c>
      <c r="AA8" s="26" t="s">
        <v>3</v>
      </c>
      <c r="AB8" s="62" t="s">
        <v>4</v>
      </c>
      <c r="AC8" s="62" t="s">
        <v>1</v>
      </c>
    </row>
    <row r="9" spans="1:29" s="25" customFormat="1" x14ac:dyDescent="0.2">
      <c r="A9" s="26" t="s">
        <v>78</v>
      </c>
      <c r="B9" s="26" t="s">
        <v>94</v>
      </c>
      <c r="C9" s="26" t="s">
        <v>861</v>
      </c>
      <c r="D9" s="26" t="s">
        <v>862</v>
      </c>
      <c r="E9" s="26" t="s">
        <v>837</v>
      </c>
      <c r="F9" s="26" t="s">
        <v>863</v>
      </c>
      <c r="G9" s="27">
        <v>800082836</v>
      </c>
      <c r="H9" s="26" t="s">
        <v>829</v>
      </c>
      <c r="I9" s="26" t="s">
        <v>830</v>
      </c>
      <c r="J9" s="26" t="s">
        <v>864</v>
      </c>
      <c r="K9" s="26" t="s">
        <v>83</v>
      </c>
      <c r="L9" s="26" t="s">
        <v>832</v>
      </c>
      <c r="M9" s="26" t="s">
        <v>83</v>
      </c>
      <c r="N9" s="26" t="s">
        <v>83</v>
      </c>
      <c r="O9" s="26" t="s">
        <v>84</v>
      </c>
      <c r="P9" s="26" t="s">
        <v>865</v>
      </c>
      <c r="Q9" s="26" t="s">
        <v>88</v>
      </c>
      <c r="R9" s="26" t="s">
        <v>811</v>
      </c>
      <c r="S9" s="26" t="s">
        <v>784</v>
      </c>
      <c r="T9" s="26" t="s">
        <v>785</v>
      </c>
      <c r="U9" s="28">
        <v>3.681</v>
      </c>
      <c r="V9" s="28">
        <v>23.893899999999999</v>
      </c>
      <c r="W9" s="28">
        <v>87.953810000000004</v>
      </c>
      <c r="X9" s="29">
        <v>0</v>
      </c>
      <c r="Y9" s="29">
        <v>4.8214E-3</v>
      </c>
      <c r="Z9" s="29">
        <v>4.5969999999999995E-4</v>
      </c>
      <c r="AA9" s="26" t="s">
        <v>3</v>
      </c>
      <c r="AB9" s="62" t="s">
        <v>4</v>
      </c>
      <c r="AC9" s="62" t="s">
        <v>1</v>
      </c>
    </row>
    <row r="10" spans="1:29" s="25" customFormat="1" x14ac:dyDescent="0.2">
      <c r="A10" s="26" t="s">
        <v>78</v>
      </c>
      <c r="B10" s="26" t="s">
        <v>94</v>
      </c>
      <c r="C10" s="26" t="s">
        <v>866</v>
      </c>
      <c r="D10" s="26" t="s">
        <v>867</v>
      </c>
      <c r="E10" s="26" t="s">
        <v>868</v>
      </c>
      <c r="F10" s="26" t="s">
        <v>869</v>
      </c>
      <c r="G10" s="27">
        <v>800082562</v>
      </c>
      <c r="H10" s="26" t="s">
        <v>829</v>
      </c>
      <c r="I10" s="26" t="s">
        <v>830</v>
      </c>
      <c r="J10" s="26" t="s">
        <v>870</v>
      </c>
      <c r="K10" s="26" t="s">
        <v>513</v>
      </c>
      <c r="L10" s="26" t="s">
        <v>223</v>
      </c>
      <c r="M10" s="26" t="s">
        <v>223</v>
      </c>
      <c r="N10" s="26" t="s">
        <v>871</v>
      </c>
      <c r="O10" s="26" t="s">
        <v>84</v>
      </c>
      <c r="P10" s="26" t="s">
        <v>872</v>
      </c>
      <c r="Q10" s="26" t="s">
        <v>88</v>
      </c>
      <c r="R10" s="26" t="s">
        <v>811</v>
      </c>
      <c r="S10" s="26" t="s">
        <v>784</v>
      </c>
      <c r="T10" s="26" t="s">
        <v>873</v>
      </c>
      <c r="U10" s="28">
        <v>3.681</v>
      </c>
      <c r="V10" s="28">
        <v>438.6121</v>
      </c>
      <c r="W10" s="28">
        <v>1614.53115</v>
      </c>
      <c r="X10" s="29">
        <v>0</v>
      </c>
      <c r="Y10" s="29">
        <v>8.8503999999999999E-2</v>
      </c>
      <c r="Z10" s="29">
        <v>8.4378999999999999E-3</v>
      </c>
      <c r="AA10" s="26" t="s">
        <v>3</v>
      </c>
      <c r="AB10" s="62" t="s">
        <v>4</v>
      </c>
      <c r="AC10" s="62" t="s">
        <v>1</v>
      </c>
    </row>
    <row r="11" spans="1:29" s="25" customFormat="1" x14ac:dyDescent="0.2">
      <c r="A11" s="26" t="s">
        <v>78</v>
      </c>
      <c r="B11" s="26" t="s">
        <v>94</v>
      </c>
      <c r="C11" s="26" t="s">
        <v>874</v>
      </c>
      <c r="D11" s="26" t="s">
        <v>875</v>
      </c>
      <c r="E11" s="26" t="s">
        <v>868</v>
      </c>
      <c r="F11" s="26" t="s">
        <v>876</v>
      </c>
      <c r="G11" s="27">
        <v>800082547</v>
      </c>
      <c r="H11" s="26" t="s">
        <v>829</v>
      </c>
      <c r="I11" s="26" t="s">
        <v>830</v>
      </c>
      <c r="J11" s="26" t="s">
        <v>877</v>
      </c>
      <c r="K11" s="26" t="s">
        <v>513</v>
      </c>
      <c r="L11" s="26" t="s">
        <v>878</v>
      </c>
      <c r="M11" s="26" t="s">
        <v>493</v>
      </c>
      <c r="N11" s="26" t="s">
        <v>871</v>
      </c>
      <c r="O11" s="26" t="s">
        <v>84</v>
      </c>
      <c r="P11" s="26" t="s">
        <v>879</v>
      </c>
      <c r="Q11" s="26" t="s">
        <v>88</v>
      </c>
      <c r="R11" s="26" t="s">
        <v>811</v>
      </c>
      <c r="S11" s="26" t="s">
        <v>784</v>
      </c>
      <c r="T11" s="26" t="s">
        <v>841</v>
      </c>
      <c r="U11" s="28">
        <v>3.681</v>
      </c>
      <c r="V11" s="28">
        <v>107.9819</v>
      </c>
      <c r="W11" s="28">
        <v>397.48158000000001</v>
      </c>
      <c r="X11" s="29">
        <v>0</v>
      </c>
      <c r="Y11" s="29">
        <v>2.1788800000000001E-2</v>
      </c>
      <c r="Z11" s="29">
        <v>2.0772999999999998E-3</v>
      </c>
      <c r="AA11" s="26" t="s">
        <v>3</v>
      </c>
      <c r="AB11" s="62" t="s">
        <v>4</v>
      </c>
      <c r="AC11" s="62" t="s">
        <v>1</v>
      </c>
    </row>
    <row r="12" spans="1:29" s="25" customFormat="1" x14ac:dyDescent="0.2">
      <c r="A12" s="26" t="s">
        <v>78</v>
      </c>
      <c r="B12" s="26" t="s">
        <v>94</v>
      </c>
      <c r="C12" s="26" t="s">
        <v>880</v>
      </c>
      <c r="D12" s="31"/>
      <c r="E12" s="26" t="s">
        <v>881</v>
      </c>
      <c r="F12" s="26" t="s">
        <v>882</v>
      </c>
      <c r="G12" s="27">
        <v>800082497</v>
      </c>
      <c r="H12" s="26" t="s">
        <v>829</v>
      </c>
      <c r="I12" s="26" t="s">
        <v>830</v>
      </c>
      <c r="J12" s="26" t="s">
        <v>870</v>
      </c>
      <c r="K12" s="26" t="s">
        <v>513</v>
      </c>
      <c r="L12" s="26" t="s">
        <v>878</v>
      </c>
      <c r="M12" s="26" t="s">
        <v>883</v>
      </c>
      <c r="N12" s="26" t="s">
        <v>883</v>
      </c>
      <c r="O12" s="26" t="s">
        <v>84</v>
      </c>
      <c r="P12" s="26" t="s">
        <v>884</v>
      </c>
      <c r="Q12" s="26" t="s">
        <v>88</v>
      </c>
      <c r="R12" s="26" t="s">
        <v>811</v>
      </c>
      <c r="S12" s="26" t="s">
        <v>784</v>
      </c>
      <c r="T12" s="26" t="s">
        <v>885</v>
      </c>
      <c r="U12" s="28">
        <v>3.681</v>
      </c>
      <c r="V12" s="28">
        <v>218.59309999999999</v>
      </c>
      <c r="W12" s="28">
        <v>804.64121</v>
      </c>
      <c r="X12" s="29">
        <v>0</v>
      </c>
      <c r="Y12" s="29">
        <v>4.4108099999999997E-2</v>
      </c>
      <c r="Z12" s="29">
        <v>4.2052000000000001E-3</v>
      </c>
      <c r="AA12" s="26" t="s">
        <v>3</v>
      </c>
      <c r="AB12" s="62" t="s">
        <v>4</v>
      </c>
      <c r="AC12" s="62" t="s">
        <v>1</v>
      </c>
    </row>
    <row r="13" spans="1:29" s="25" customFormat="1" x14ac:dyDescent="0.2">
      <c r="A13" s="26" t="s">
        <v>78</v>
      </c>
      <c r="B13" s="26" t="s">
        <v>94</v>
      </c>
      <c r="C13" s="26" t="s">
        <v>886</v>
      </c>
      <c r="D13" s="26" t="s">
        <v>887</v>
      </c>
      <c r="E13" s="26" t="s">
        <v>868</v>
      </c>
      <c r="F13" s="26" t="s">
        <v>888</v>
      </c>
      <c r="G13" s="27">
        <v>800082489</v>
      </c>
      <c r="H13" s="26" t="s">
        <v>829</v>
      </c>
      <c r="I13" s="26" t="s">
        <v>830</v>
      </c>
      <c r="J13" s="26" t="s">
        <v>864</v>
      </c>
      <c r="K13" s="26" t="s">
        <v>513</v>
      </c>
      <c r="L13" s="26" t="s">
        <v>223</v>
      </c>
      <c r="M13" s="26" t="s">
        <v>223</v>
      </c>
      <c r="N13" s="26" t="s">
        <v>223</v>
      </c>
      <c r="O13" s="26" t="s">
        <v>84</v>
      </c>
      <c r="P13" s="26" t="s">
        <v>889</v>
      </c>
      <c r="Q13" s="26" t="s">
        <v>88</v>
      </c>
      <c r="R13" s="26" t="s">
        <v>811</v>
      </c>
      <c r="S13" s="26" t="s">
        <v>784</v>
      </c>
      <c r="T13" s="26" t="s">
        <v>834</v>
      </c>
      <c r="U13" s="28">
        <v>3.681</v>
      </c>
      <c r="V13" s="28">
        <v>276.07389999999998</v>
      </c>
      <c r="W13" s="28">
        <v>1016.22825</v>
      </c>
      <c r="X13" s="29">
        <v>0</v>
      </c>
      <c r="Y13" s="29">
        <v>5.5706699999999998E-2</v>
      </c>
      <c r="Z13" s="29">
        <v>5.3109999999999997E-3</v>
      </c>
      <c r="AA13" s="26" t="s">
        <v>3</v>
      </c>
      <c r="AB13" s="62" t="s">
        <v>4</v>
      </c>
      <c r="AC13" s="62" t="s">
        <v>1</v>
      </c>
    </row>
    <row r="14" spans="1:29" s="25" customFormat="1" x14ac:dyDescent="0.2">
      <c r="A14" s="26" t="s">
        <v>78</v>
      </c>
      <c r="B14" s="26" t="s">
        <v>94</v>
      </c>
      <c r="C14" s="26" t="s">
        <v>890</v>
      </c>
      <c r="D14" s="26" t="s">
        <v>891</v>
      </c>
      <c r="E14" s="26" t="s">
        <v>881</v>
      </c>
      <c r="F14" s="26" t="s">
        <v>892</v>
      </c>
      <c r="G14" s="27">
        <v>800082448</v>
      </c>
      <c r="H14" s="26" t="s">
        <v>829</v>
      </c>
      <c r="I14" s="26" t="s">
        <v>830</v>
      </c>
      <c r="J14" s="26" t="s">
        <v>831</v>
      </c>
      <c r="K14" s="26" t="s">
        <v>513</v>
      </c>
      <c r="L14" s="26" t="s">
        <v>616</v>
      </c>
      <c r="M14" s="26" t="s">
        <v>893</v>
      </c>
      <c r="N14" s="26" t="s">
        <v>223</v>
      </c>
      <c r="O14" s="26" t="s">
        <v>84</v>
      </c>
      <c r="P14" s="26" t="s">
        <v>894</v>
      </c>
      <c r="Q14" s="26" t="s">
        <v>88</v>
      </c>
      <c r="R14" s="26" t="s">
        <v>811</v>
      </c>
      <c r="S14" s="26" t="s">
        <v>784</v>
      </c>
      <c r="T14" s="26" t="s">
        <v>785</v>
      </c>
      <c r="U14" s="28">
        <v>3.681</v>
      </c>
      <c r="V14" s="28">
        <v>60.377899999999997</v>
      </c>
      <c r="W14" s="28">
        <v>222.25131999999999</v>
      </c>
      <c r="X14" s="29">
        <v>0</v>
      </c>
      <c r="Y14" s="29">
        <v>1.21832E-2</v>
      </c>
      <c r="Z14" s="29">
        <v>1.1615E-3</v>
      </c>
      <c r="AA14" s="26" t="s">
        <v>3</v>
      </c>
      <c r="AB14" s="62" t="s">
        <v>4</v>
      </c>
      <c r="AC14" s="62" t="s">
        <v>1</v>
      </c>
    </row>
    <row r="15" spans="1:29" s="25" customFormat="1" x14ac:dyDescent="0.2">
      <c r="A15" s="26" t="s">
        <v>78</v>
      </c>
      <c r="B15" s="26" t="s">
        <v>94</v>
      </c>
      <c r="C15" s="31" t="s">
        <v>160</v>
      </c>
      <c r="D15" s="31" t="s">
        <v>160</v>
      </c>
      <c r="E15" s="31" t="s">
        <v>160</v>
      </c>
      <c r="F15" s="26" t="s">
        <v>895</v>
      </c>
      <c r="G15" s="27">
        <v>800079626</v>
      </c>
      <c r="H15" s="26" t="s">
        <v>829</v>
      </c>
      <c r="I15" s="26" t="s">
        <v>830</v>
      </c>
      <c r="J15" s="26" t="s">
        <v>809</v>
      </c>
      <c r="K15" s="26" t="s">
        <v>513</v>
      </c>
      <c r="L15" s="31" t="s">
        <v>160</v>
      </c>
      <c r="M15" s="31" t="s">
        <v>160</v>
      </c>
      <c r="N15" s="26" t="s">
        <v>871</v>
      </c>
      <c r="O15" s="26" t="s">
        <v>84</v>
      </c>
      <c r="P15" s="26" t="s">
        <v>896</v>
      </c>
      <c r="Q15" s="26" t="s">
        <v>88</v>
      </c>
      <c r="R15" s="26" t="s">
        <v>811</v>
      </c>
      <c r="S15" s="26" t="s">
        <v>784</v>
      </c>
      <c r="T15" s="26" t="s">
        <v>847</v>
      </c>
      <c r="U15" s="28">
        <v>3.681</v>
      </c>
      <c r="V15" s="28">
        <v>237.16890000000001</v>
      </c>
      <c r="W15" s="28">
        <v>873.01904999999999</v>
      </c>
      <c r="X15" s="29">
        <v>0</v>
      </c>
      <c r="Y15" s="29">
        <v>4.78564E-2</v>
      </c>
      <c r="Z15" s="29">
        <v>4.5626E-3</v>
      </c>
      <c r="AA15" s="26" t="s">
        <v>3</v>
      </c>
      <c r="AB15" s="62" t="s">
        <v>4</v>
      </c>
      <c r="AC15" s="62" t="s">
        <v>1</v>
      </c>
    </row>
    <row r="16" spans="1:29" s="25" customFormat="1" x14ac:dyDescent="0.2">
      <c r="A16" s="26" t="s">
        <v>78</v>
      </c>
      <c r="B16" s="26" t="s">
        <v>94</v>
      </c>
      <c r="C16" s="26" t="s">
        <v>897</v>
      </c>
      <c r="D16" s="26" t="s">
        <v>898</v>
      </c>
      <c r="E16" s="26" t="s">
        <v>158</v>
      </c>
      <c r="F16" s="26" t="s">
        <v>899</v>
      </c>
      <c r="G16" s="27">
        <v>800078164</v>
      </c>
      <c r="H16" s="26" t="s">
        <v>829</v>
      </c>
      <c r="I16" s="26" t="s">
        <v>839</v>
      </c>
      <c r="J16" s="26" t="s">
        <v>900</v>
      </c>
      <c r="K16" s="26" t="s">
        <v>513</v>
      </c>
      <c r="L16" s="26" t="s">
        <v>832</v>
      </c>
      <c r="M16" s="26" t="s">
        <v>692</v>
      </c>
      <c r="N16" s="26" t="s">
        <v>692</v>
      </c>
      <c r="O16" s="26" t="s">
        <v>84</v>
      </c>
      <c r="P16" s="26" t="s">
        <v>901</v>
      </c>
      <c r="Q16" s="26" t="s">
        <v>87</v>
      </c>
      <c r="R16" s="26" t="s">
        <v>811</v>
      </c>
      <c r="S16" s="26" t="s">
        <v>784</v>
      </c>
      <c r="T16" s="26" t="s">
        <v>902</v>
      </c>
      <c r="U16" s="28">
        <v>3.9790999999999999</v>
      </c>
      <c r="V16" s="28">
        <v>123.67829999999999</v>
      </c>
      <c r="W16" s="28">
        <v>492.12837000000002</v>
      </c>
      <c r="X16" s="29">
        <v>0</v>
      </c>
      <c r="Y16" s="29">
        <v>2.6977099999999997E-2</v>
      </c>
      <c r="Z16" s="29">
        <v>2.5719999999999996E-3</v>
      </c>
      <c r="AA16" s="26" t="s">
        <v>3</v>
      </c>
      <c r="AB16" s="62" t="s">
        <v>4</v>
      </c>
      <c r="AC16" s="62" t="s">
        <v>1</v>
      </c>
    </row>
    <row r="17" spans="1:29" s="25" customFormat="1" x14ac:dyDescent="0.2">
      <c r="A17" s="26" t="s">
        <v>78</v>
      </c>
      <c r="B17" s="26" t="s">
        <v>94</v>
      </c>
      <c r="C17" s="26" t="s">
        <v>903</v>
      </c>
      <c r="D17" s="26" t="s">
        <v>904</v>
      </c>
      <c r="E17" s="26" t="s">
        <v>868</v>
      </c>
      <c r="F17" s="26" t="s">
        <v>905</v>
      </c>
      <c r="G17" s="27">
        <v>800076937</v>
      </c>
      <c r="H17" s="26" t="s">
        <v>829</v>
      </c>
      <c r="I17" s="26" t="s">
        <v>830</v>
      </c>
      <c r="J17" s="26" t="s">
        <v>877</v>
      </c>
      <c r="K17" s="26" t="s">
        <v>513</v>
      </c>
      <c r="L17" s="26" t="s">
        <v>832</v>
      </c>
      <c r="M17" s="26" t="s">
        <v>871</v>
      </c>
      <c r="N17" s="26" t="s">
        <v>223</v>
      </c>
      <c r="O17" s="26" t="s">
        <v>84</v>
      </c>
      <c r="P17" s="26" t="s">
        <v>906</v>
      </c>
      <c r="Q17" s="26" t="s">
        <v>88</v>
      </c>
      <c r="R17" s="26" t="s">
        <v>811</v>
      </c>
      <c r="S17" s="26" t="s">
        <v>784</v>
      </c>
      <c r="T17" s="26" t="s">
        <v>873</v>
      </c>
      <c r="U17" s="28">
        <v>3.681</v>
      </c>
      <c r="V17" s="28">
        <v>427.61099999999999</v>
      </c>
      <c r="W17" s="28">
        <v>1574.03611</v>
      </c>
      <c r="X17" s="29">
        <v>0</v>
      </c>
      <c r="Y17" s="29">
        <v>8.6284100000000002E-2</v>
      </c>
      <c r="Z17" s="29">
        <v>8.2261999999999995E-3</v>
      </c>
      <c r="AA17" s="26" t="s">
        <v>3</v>
      </c>
      <c r="AB17" s="62" t="s">
        <v>4</v>
      </c>
      <c r="AC17" s="62" t="s">
        <v>1</v>
      </c>
    </row>
    <row r="18" spans="1:29" s="25" customFormat="1" x14ac:dyDescent="0.2">
      <c r="A18" s="26" t="s">
        <v>78</v>
      </c>
      <c r="B18" s="26" t="s">
        <v>94</v>
      </c>
      <c r="C18" s="31" t="s">
        <v>160</v>
      </c>
      <c r="D18" s="31" t="s">
        <v>160</v>
      </c>
      <c r="E18" s="31" t="s">
        <v>160</v>
      </c>
      <c r="F18" s="26" t="s">
        <v>907</v>
      </c>
      <c r="G18" s="27">
        <v>800063026</v>
      </c>
      <c r="H18" s="26" t="s">
        <v>829</v>
      </c>
      <c r="I18" s="26" t="s">
        <v>839</v>
      </c>
      <c r="J18" s="26" t="s">
        <v>809</v>
      </c>
      <c r="K18" s="26" t="s">
        <v>513</v>
      </c>
      <c r="L18" s="31" t="s">
        <v>160</v>
      </c>
      <c r="M18" s="31" t="s">
        <v>160</v>
      </c>
      <c r="N18" s="26" t="s">
        <v>692</v>
      </c>
      <c r="O18" s="26" t="s">
        <v>84</v>
      </c>
      <c r="P18" s="26" t="s">
        <v>908</v>
      </c>
      <c r="Q18" s="26" t="s">
        <v>87</v>
      </c>
      <c r="R18" s="26" t="s">
        <v>811</v>
      </c>
      <c r="S18" s="26" t="s">
        <v>784</v>
      </c>
      <c r="T18" s="26" t="s">
        <v>841</v>
      </c>
      <c r="U18" s="28">
        <v>3.9790999999999999</v>
      </c>
      <c r="V18" s="28">
        <v>13.454000000000001</v>
      </c>
      <c r="W18" s="28">
        <v>53.534840000000003</v>
      </c>
      <c r="X18" s="29">
        <v>5.687E-4</v>
      </c>
      <c r="Y18" s="29">
        <v>2.9345999999999999E-3</v>
      </c>
      <c r="Z18" s="29">
        <v>2.7980000000000002E-4</v>
      </c>
      <c r="AA18" s="26" t="s">
        <v>3</v>
      </c>
      <c r="AB18" s="62" t="s">
        <v>4</v>
      </c>
      <c r="AC18" s="62" t="s">
        <v>1</v>
      </c>
    </row>
    <row r="19" spans="1:29" s="25" customFormat="1" x14ac:dyDescent="0.2">
      <c r="A19" s="26" t="s">
        <v>78</v>
      </c>
      <c r="B19" s="26" t="s">
        <v>94</v>
      </c>
      <c r="C19" s="31" t="s">
        <v>160</v>
      </c>
      <c r="D19" s="31" t="s">
        <v>160</v>
      </c>
      <c r="E19" s="31" t="s">
        <v>160</v>
      </c>
      <c r="F19" s="26" t="s">
        <v>909</v>
      </c>
      <c r="G19" s="27">
        <v>800078115</v>
      </c>
      <c r="H19" s="26" t="s">
        <v>829</v>
      </c>
      <c r="I19" s="26" t="s">
        <v>830</v>
      </c>
      <c r="J19" s="26" t="s">
        <v>809</v>
      </c>
      <c r="K19" s="26" t="s">
        <v>513</v>
      </c>
      <c r="L19" s="31" t="s">
        <v>160</v>
      </c>
      <c r="M19" s="31" t="s">
        <v>160</v>
      </c>
      <c r="N19" s="26" t="s">
        <v>83</v>
      </c>
      <c r="O19" s="26" t="s">
        <v>84</v>
      </c>
      <c r="P19" s="26" t="s">
        <v>910</v>
      </c>
      <c r="Q19" s="26" t="s">
        <v>88</v>
      </c>
      <c r="R19" s="26" t="s">
        <v>811</v>
      </c>
      <c r="S19" s="26" t="s">
        <v>784</v>
      </c>
      <c r="T19" s="26" t="s">
        <v>911</v>
      </c>
      <c r="U19" s="28">
        <v>3.681</v>
      </c>
      <c r="V19" s="28">
        <v>6.8116000000000003</v>
      </c>
      <c r="W19" s="28">
        <v>25.073799999999999</v>
      </c>
      <c r="X19" s="29">
        <v>0</v>
      </c>
      <c r="Y19" s="29">
        <v>1.3744999999999999E-3</v>
      </c>
      <c r="Z19" s="29">
        <v>1.3100000000000001E-4</v>
      </c>
      <c r="AA19" s="26" t="s">
        <v>3</v>
      </c>
      <c r="AB19" s="62" t="s">
        <v>4</v>
      </c>
      <c r="AC19" s="62" t="s">
        <v>1</v>
      </c>
    </row>
    <row r="20" spans="1:29" s="25" customFormat="1" x14ac:dyDescent="0.2">
      <c r="A20" s="26" t="s">
        <v>78</v>
      </c>
      <c r="B20" s="26" t="s">
        <v>94</v>
      </c>
      <c r="C20" s="26" t="s">
        <v>912</v>
      </c>
      <c r="D20" s="26" t="s">
        <v>913</v>
      </c>
      <c r="E20" s="26" t="s">
        <v>868</v>
      </c>
      <c r="F20" s="26" t="s">
        <v>914</v>
      </c>
      <c r="G20" s="27">
        <v>800077869</v>
      </c>
      <c r="H20" s="26" t="s">
        <v>829</v>
      </c>
      <c r="I20" s="26" t="s">
        <v>839</v>
      </c>
      <c r="J20" s="26" t="s">
        <v>900</v>
      </c>
      <c r="K20" s="26" t="s">
        <v>513</v>
      </c>
      <c r="L20" s="26" t="s">
        <v>223</v>
      </c>
      <c r="M20" s="26" t="s">
        <v>223</v>
      </c>
      <c r="N20" s="26" t="s">
        <v>223</v>
      </c>
      <c r="O20" s="26" t="s">
        <v>84</v>
      </c>
      <c r="P20" s="26" t="s">
        <v>915</v>
      </c>
      <c r="Q20" s="26" t="s">
        <v>88</v>
      </c>
      <c r="R20" s="26" t="s">
        <v>811</v>
      </c>
      <c r="S20" s="26" t="s">
        <v>784</v>
      </c>
      <c r="T20" s="26" t="s">
        <v>785</v>
      </c>
      <c r="U20" s="28">
        <v>3.681</v>
      </c>
      <c r="V20" s="28">
        <v>426.17380000000003</v>
      </c>
      <c r="W20" s="28">
        <v>1568.74594</v>
      </c>
      <c r="X20" s="29">
        <v>0</v>
      </c>
      <c r="Y20" s="29">
        <v>8.5994200000000007E-2</v>
      </c>
      <c r="Z20" s="29">
        <v>8.1986000000000003E-3</v>
      </c>
      <c r="AA20" s="26" t="s">
        <v>3</v>
      </c>
      <c r="AB20" s="62" t="s">
        <v>4</v>
      </c>
      <c r="AC20" s="62" t="s">
        <v>1</v>
      </c>
    </row>
    <row r="21" spans="1:29" s="25" customFormat="1" x14ac:dyDescent="0.2">
      <c r="A21" s="26" t="s">
        <v>78</v>
      </c>
      <c r="B21" s="26" t="s">
        <v>94</v>
      </c>
      <c r="C21" s="26" t="s">
        <v>916</v>
      </c>
      <c r="D21" s="26" t="s">
        <v>917</v>
      </c>
      <c r="E21" s="26" t="s">
        <v>868</v>
      </c>
      <c r="F21" s="26" t="s">
        <v>918</v>
      </c>
      <c r="G21" s="27">
        <v>800082802</v>
      </c>
      <c r="H21" s="26" t="s">
        <v>829</v>
      </c>
      <c r="I21" s="26" t="s">
        <v>830</v>
      </c>
      <c r="J21" s="26" t="s">
        <v>877</v>
      </c>
      <c r="K21" s="26" t="s">
        <v>513</v>
      </c>
      <c r="L21" s="26" t="s">
        <v>878</v>
      </c>
      <c r="M21" s="26" t="s">
        <v>493</v>
      </c>
      <c r="N21" s="26" t="s">
        <v>871</v>
      </c>
      <c r="O21" s="26" t="s">
        <v>84</v>
      </c>
      <c r="P21" s="26" t="s">
        <v>919</v>
      </c>
      <c r="Q21" s="26" t="s">
        <v>88</v>
      </c>
      <c r="R21" s="26" t="s">
        <v>811</v>
      </c>
      <c r="S21" s="26" t="s">
        <v>784</v>
      </c>
      <c r="T21" s="26" t="s">
        <v>920</v>
      </c>
      <c r="U21" s="28">
        <v>3.681</v>
      </c>
      <c r="V21" s="28">
        <v>53.4069</v>
      </c>
      <c r="W21" s="28">
        <v>196.59116</v>
      </c>
      <c r="X21" s="29">
        <v>0</v>
      </c>
      <c r="Y21" s="29">
        <v>1.0776600000000001E-2</v>
      </c>
      <c r="Z21" s="29">
        <v>1.0273999999999999E-3</v>
      </c>
      <c r="AA21" s="26" t="s">
        <v>3</v>
      </c>
      <c r="AB21" s="62" t="s">
        <v>4</v>
      </c>
      <c r="AC21" s="62" t="s">
        <v>1</v>
      </c>
    </row>
    <row r="22" spans="1:29" s="25" customFormat="1" x14ac:dyDescent="0.2">
      <c r="A22" s="26" t="s">
        <v>78</v>
      </c>
      <c r="B22" s="26" t="s">
        <v>79</v>
      </c>
      <c r="C22" s="26" t="s">
        <v>3</v>
      </c>
      <c r="D22" s="26" t="s">
        <v>3</v>
      </c>
      <c r="E22" s="26" t="s">
        <v>3</v>
      </c>
      <c r="F22" s="26" t="s">
        <v>3</v>
      </c>
      <c r="G22" s="26" t="s">
        <v>3</v>
      </c>
      <c r="H22" s="26" t="s">
        <v>3</v>
      </c>
      <c r="I22" s="26" t="s">
        <v>3</v>
      </c>
      <c r="J22" s="26" t="s">
        <v>3</v>
      </c>
      <c r="K22" s="26" t="s">
        <v>3</v>
      </c>
      <c r="L22" s="26" t="s">
        <v>3</v>
      </c>
      <c r="M22" s="26" t="s">
        <v>3</v>
      </c>
      <c r="N22" s="26" t="s">
        <v>3</v>
      </c>
      <c r="O22" s="26" t="s">
        <v>3</v>
      </c>
      <c r="P22" s="26" t="s">
        <v>3</v>
      </c>
      <c r="Q22" s="26" t="s">
        <v>3</v>
      </c>
      <c r="R22" s="26" t="s">
        <v>3</v>
      </c>
      <c r="S22" s="26" t="s">
        <v>3</v>
      </c>
      <c r="T22" s="26" t="s">
        <v>3</v>
      </c>
      <c r="U22" s="26" t="s">
        <v>3</v>
      </c>
      <c r="V22" s="26" t="s">
        <v>3</v>
      </c>
      <c r="W22" s="26" t="s">
        <v>3</v>
      </c>
      <c r="X22" s="26" t="s">
        <v>3</v>
      </c>
      <c r="Y22" s="26" t="s">
        <v>3</v>
      </c>
      <c r="Z22" s="26" t="s">
        <v>3</v>
      </c>
      <c r="AA22" s="26" t="s">
        <v>3</v>
      </c>
      <c r="AB22" s="62" t="s">
        <v>4</v>
      </c>
      <c r="AC22" s="62" t="s">
        <v>1</v>
      </c>
    </row>
    <row r="23" spans="1:29" s="25" customFormat="1" x14ac:dyDescent="0.2">
      <c r="A23" s="26" t="s">
        <v>78</v>
      </c>
      <c r="B23" s="26" t="s">
        <v>96</v>
      </c>
      <c r="C23" s="26" t="s">
        <v>3</v>
      </c>
      <c r="D23" s="26" t="s">
        <v>3</v>
      </c>
      <c r="E23" s="26" t="s">
        <v>3</v>
      </c>
      <c r="F23" s="26" t="s">
        <v>3</v>
      </c>
      <c r="G23" s="26" t="s">
        <v>3</v>
      </c>
      <c r="H23" s="26" t="s">
        <v>3</v>
      </c>
      <c r="I23" s="26" t="s">
        <v>3</v>
      </c>
      <c r="J23" s="26" t="s">
        <v>3</v>
      </c>
      <c r="K23" s="26" t="s">
        <v>3</v>
      </c>
      <c r="L23" s="26" t="s">
        <v>3</v>
      </c>
      <c r="M23" s="26" t="s">
        <v>3</v>
      </c>
      <c r="N23" s="26" t="s">
        <v>3</v>
      </c>
      <c r="O23" s="26" t="s">
        <v>3</v>
      </c>
      <c r="P23" s="26" t="s">
        <v>3</v>
      </c>
      <c r="Q23" s="26" t="s">
        <v>3</v>
      </c>
      <c r="R23" s="26" t="s">
        <v>3</v>
      </c>
      <c r="S23" s="26" t="s">
        <v>3</v>
      </c>
      <c r="T23" s="26" t="s">
        <v>3</v>
      </c>
      <c r="U23" s="26" t="s">
        <v>3</v>
      </c>
      <c r="V23" s="26" t="s">
        <v>3</v>
      </c>
      <c r="W23" s="26" t="s">
        <v>3</v>
      </c>
      <c r="X23" s="26" t="s">
        <v>3</v>
      </c>
      <c r="Y23" s="26" t="s">
        <v>3</v>
      </c>
      <c r="Z23" s="26" t="s">
        <v>3</v>
      </c>
      <c r="AA23" s="26" t="s">
        <v>3</v>
      </c>
      <c r="AB23" s="62" t="s">
        <v>4</v>
      </c>
      <c r="AC23" s="62" t="s">
        <v>1</v>
      </c>
    </row>
    <row r="24" spans="1:29" x14ac:dyDescent="0.2">
      <c r="B24" s="62" t="s">
        <v>24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1:29" x14ac:dyDescent="0.2">
      <c r="B25" s="62" t="s">
        <v>25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29" x14ac:dyDescent="0.2">
      <c r="G26">
        <v>800076226</v>
      </c>
    </row>
    <row r="27" spans="1:29" x14ac:dyDescent="0.2">
      <c r="G27">
        <v>800079626</v>
      </c>
    </row>
    <row r="28" spans="1:29" x14ac:dyDescent="0.2">
      <c r="G28">
        <v>800063026</v>
      </c>
    </row>
    <row r="29" spans="1:29" x14ac:dyDescent="0.2">
      <c r="G29">
        <v>800078115</v>
      </c>
    </row>
  </sheetData>
  <mergeCells count="5">
    <mergeCell ref="B1:AA1"/>
    <mergeCell ref="B24:AA24"/>
    <mergeCell ref="B25:AA25"/>
    <mergeCell ref="AB2:AB23"/>
    <mergeCell ref="AC1:AC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E13"/>
  <sheetViews>
    <sheetView rightToLeft="1" topLeftCell="P1" zoomScale="115" zoomScaleNormal="115" workbookViewId="0">
      <selection activeCell="N3" sqref="N3"/>
    </sheetView>
  </sheetViews>
  <sheetFormatPr defaultRowHeight="14.25" x14ac:dyDescent="0.2"/>
  <cols>
    <col min="1" max="1" width="36" customWidth="1"/>
    <col min="2" max="2" width="12" customWidth="1"/>
    <col min="3" max="3" width="11" customWidth="1"/>
    <col min="4" max="4" width="12" customWidth="1"/>
    <col min="5" max="5" width="21" customWidth="1"/>
    <col min="6" max="6" width="24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23" customWidth="1"/>
    <col min="13" max="13" width="10" customWidth="1"/>
    <col min="14" max="14" width="13" customWidth="1"/>
    <col min="15" max="15" width="19" customWidth="1"/>
    <col min="16" max="16" width="13" customWidth="1"/>
    <col min="17" max="17" width="14" customWidth="1"/>
    <col min="18" max="18" width="17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6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E1" s="63" t="s">
        <v>1</v>
      </c>
    </row>
    <row r="2" spans="1:31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67</v>
      </c>
      <c r="J2" s="4" t="s">
        <v>100</v>
      </c>
      <c r="K2" s="4" t="s">
        <v>155</v>
      </c>
      <c r="L2" s="4" t="s">
        <v>921</v>
      </c>
      <c r="M2" s="4" t="s">
        <v>148</v>
      </c>
      <c r="N2" s="4" t="s">
        <v>761</v>
      </c>
      <c r="O2" s="4" t="s">
        <v>149</v>
      </c>
      <c r="P2" s="4" t="s">
        <v>765</v>
      </c>
      <c r="Q2" s="4" t="s">
        <v>71</v>
      </c>
      <c r="R2" s="4" t="s">
        <v>772</v>
      </c>
      <c r="S2" s="4" t="s">
        <v>773</v>
      </c>
      <c r="T2" s="4" t="s">
        <v>775</v>
      </c>
      <c r="U2" s="4" t="s">
        <v>762</v>
      </c>
      <c r="V2" s="4" t="s">
        <v>763</v>
      </c>
      <c r="W2" s="4" t="s">
        <v>107</v>
      </c>
      <c r="X2" s="4" t="s">
        <v>108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63" t="s">
        <v>4</v>
      </c>
      <c r="AE2" s="63" t="s">
        <v>1</v>
      </c>
    </row>
    <row r="3" spans="1:31" x14ac:dyDescent="0.2">
      <c r="A3" s="2" t="s">
        <v>78</v>
      </c>
      <c r="B3" s="2" t="s">
        <v>94</v>
      </c>
      <c r="C3" s="2" t="s">
        <v>805</v>
      </c>
      <c r="D3" s="2" t="s">
        <v>806</v>
      </c>
      <c r="E3" s="2" t="s">
        <v>145</v>
      </c>
      <c r="F3" s="2" t="s">
        <v>1070</v>
      </c>
      <c r="G3" s="9">
        <v>800081184</v>
      </c>
      <c r="H3" s="2" t="s">
        <v>160</v>
      </c>
      <c r="I3" s="2" t="s">
        <v>513</v>
      </c>
      <c r="J3" s="2" t="s">
        <v>223</v>
      </c>
      <c r="K3" s="2" t="s">
        <v>780</v>
      </c>
      <c r="L3" s="11">
        <v>800081176</v>
      </c>
      <c r="M3" s="2" t="s">
        <v>809</v>
      </c>
      <c r="N3" s="15">
        <v>46112</v>
      </c>
      <c r="O3" s="2" t="s">
        <v>84</v>
      </c>
      <c r="P3" s="2" t="s">
        <v>922</v>
      </c>
      <c r="Q3" s="2" t="s">
        <v>88</v>
      </c>
      <c r="R3" s="2" t="s">
        <v>811</v>
      </c>
      <c r="S3" s="2" t="s">
        <v>784</v>
      </c>
      <c r="T3" s="15">
        <v>45382</v>
      </c>
      <c r="U3" s="5">
        <v>11.042999999999999</v>
      </c>
      <c r="V3" s="24">
        <v>1</v>
      </c>
      <c r="W3" s="5">
        <v>3698</v>
      </c>
      <c r="X3" s="5">
        <v>152</v>
      </c>
      <c r="Y3" s="5">
        <v>3.681</v>
      </c>
      <c r="Z3" s="5">
        <v>20.690750000000001</v>
      </c>
      <c r="AA3" s="6">
        <v>1</v>
      </c>
      <c r="AB3" s="6">
        <v>1.081E-4</v>
      </c>
      <c r="AC3" s="2" t="s">
        <v>3</v>
      </c>
      <c r="AD3" s="63" t="s">
        <v>4</v>
      </c>
      <c r="AE3" s="63" t="s">
        <v>1</v>
      </c>
    </row>
    <row r="4" spans="1:31" x14ac:dyDescent="0.2">
      <c r="A4" s="2" t="s">
        <v>78</v>
      </c>
      <c r="B4" s="2" t="s">
        <v>79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63" t="s">
        <v>4</v>
      </c>
      <c r="AE4" s="63" t="s">
        <v>1</v>
      </c>
    </row>
    <row r="5" spans="1:31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63" t="s">
        <v>4</v>
      </c>
      <c r="AE5" s="63" t="s">
        <v>1</v>
      </c>
    </row>
    <row r="6" spans="1:31" x14ac:dyDescent="0.2">
      <c r="B6" s="63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31" x14ac:dyDescent="0.2">
      <c r="B7" s="63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9" spans="1:31" x14ac:dyDescent="0.2">
      <c r="P9" s="25"/>
      <c r="Q9" s="25"/>
    </row>
    <row r="10" spans="1:31" x14ac:dyDescent="0.2">
      <c r="P10" s="25"/>
      <c r="Q10" s="25"/>
    </row>
    <row r="11" spans="1:31" x14ac:dyDescent="0.2">
      <c r="P11" s="25"/>
      <c r="Q11" s="25"/>
    </row>
    <row r="12" spans="1:31" x14ac:dyDescent="0.2">
      <c r="P12" s="25"/>
      <c r="Q12" s="25"/>
    </row>
    <row r="13" spans="1:31" x14ac:dyDescent="0.2">
      <c r="P13" s="25"/>
      <c r="Q13" s="25"/>
    </row>
  </sheetData>
  <mergeCells count="5">
    <mergeCell ref="B1:AC1"/>
    <mergeCell ref="B6:AC6"/>
    <mergeCell ref="B7:AC7"/>
    <mergeCell ref="AD2:AD5"/>
    <mergeCell ref="AE1:A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E7"/>
  <sheetViews>
    <sheetView rightToLeft="1" topLeftCell="J5" workbookViewId="0">
      <selection activeCell="N39" sqref="N39:O41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1" customWidth="1"/>
    <col min="14" max="14" width="13" customWidth="1"/>
    <col min="15" max="15" width="19" customWidth="1"/>
    <col min="16" max="17" width="13" customWidth="1"/>
    <col min="18" max="18" width="16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64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E1" s="64" t="s">
        <v>1</v>
      </c>
    </row>
    <row r="2" spans="1:31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148</v>
      </c>
      <c r="M2" s="4" t="s">
        <v>923</v>
      </c>
      <c r="N2" s="4" t="s">
        <v>761</v>
      </c>
      <c r="O2" s="4" t="s">
        <v>149</v>
      </c>
      <c r="P2" s="4" t="s">
        <v>765</v>
      </c>
      <c r="Q2" s="4" t="s">
        <v>71</v>
      </c>
      <c r="R2" s="4" t="s">
        <v>772</v>
      </c>
      <c r="S2" s="4" t="s">
        <v>773</v>
      </c>
      <c r="T2" s="4" t="s">
        <v>775</v>
      </c>
      <c r="U2" s="4" t="s">
        <v>762</v>
      </c>
      <c r="V2" s="4" t="s">
        <v>763</v>
      </c>
      <c r="W2" s="4" t="s">
        <v>107</v>
      </c>
      <c r="X2" s="4" t="s">
        <v>108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64" t="s">
        <v>4</v>
      </c>
      <c r="AE2" s="64" t="s">
        <v>1</v>
      </c>
    </row>
    <row r="3" spans="1:31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64" t="s">
        <v>4</v>
      </c>
      <c r="AE3" s="64" t="s">
        <v>1</v>
      </c>
    </row>
    <row r="4" spans="1:31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64" t="s">
        <v>4</v>
      </c>
      <c r="AE4" s="64" t="s">
        <v>1</v>
      </c>
    </row>
    <row r="5" spans="1:31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64" t="s">
        <v>4</v>
      </c>
      <c r="AE5" s="64" t="s">
        <v>1</v>
      </c>
    </row>
    <row r="6" spans="1:31" x14ac:dyDescent="0.2">
      <c r="B6" s="64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31" x14ac:dyDescent="0.2">
      <c r="B7" s="64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</sheetData>
  <mergeCells count="5">
    <mergeCell ref="B1:AC1"/>
    <mergeCell ref="B6:AC6"/>
    <mergeCell ref="B7:AC7"/>
    <mergeCell ref="AD2:AD5"/>
    <mergeCell ref="AE1:A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R25"/>
  <sheetViews>
    <sheetView rightToLeft="1" topLeftCell="AJ1" workbookViewId="0">
      <selection activeCell="AO25" sqref="AO25"/>
    </sheetView>
  </sheetViews>
  <sheetFormatPr defaultRowHeight="14.25" x14ac:dyDescent="0.2"/>
  <cols>
    <col min="1" max="1" width="36" customWidth="1"/>
    <col min="2" max="2" width="12" customWidth="1"/>
    <col min="3" max="3" width="18" customWidth="1"/>
    <col min="4" max="4" width="19" customWidth="1"/>
    <col min="5" max="5" width="21" customWidth="1"/>
    <col min="6" max="6" width="12" customWidth="1"/>
    <col min="7" max="7" width="18" customWidth="1"/>
    <col min="8" max="8" width="31" customWidth="1"/>
    <col min="9" max="9" width="33" customWidth="1"/>
    <col min="10" max="10" width="31" customWidth="1"/>
    <col min="11" max="11" width="19" customWidth="1"/>
    <col min="12" max="12" width="21" customWidth="1"/>
    <col min="13" max="13" width="12" customWidth="1"/>
    <col min="14" max="14" width="18" customWidth="1"/>
    <col min="15" max="15" width="31" customWidth="1"/>
    <col min="16" max="16" width="28" customWidth="1"/>
    <col min="17" max="17" width="31" customWidth="1"/>
    <col min="18" max="18" width="27" customWidth="1"/>
    <col min="19" max="19" width="12" customWidth="1"/>
    <col min="20" max="20" width="24" customWidth="1"/>
    <col min="21" max="21" width="10" customWidth="1"/>
    <col min="22" max="22" width="13" customWidth="1"/>
    <col min="23" max="23" width="12" customWidth="1"/>
    <col min="24" max="24" width="24" customWidth="1"/>
    <col min="25" max="25" width="19" customWidth="1"/>
    <col min="26" max="26" width="21" customWidth="1"/>
    <col min="27" max="27" width="16" customWidth="1"/>
    <col min="28" max="28" width="14" customWidth="1"/>
    <col min="29" max="29" width="12" customWidth="1"/>
    <col min="30" max="30" width="29" customWidth="1"/>
    <col min="31" max="31" width="11" customWidth="1"/>
    <col min="32" max="32" width="12" customWidth="1"/>
    <col min="33" max="34" width="18" customWidth="1"/>
    <col min="35" max="35" width="36" customWidth="1"/>
    <col min="36" max="37" width="32" customWidth="1"/>
    <col min="38" max="38" width="30" customWidth="1"/>
    <col min="39" max="39" width="24" customWidth="1"/>
    <col min="40" max="40" width="25" customWidth="1"/>
    <col min="41" max="41" width="23" customWidth="1"/>
    <col min="42" max="42" width="2" customWidth="1"/>
  </cols>
  <sheetData>
    <row r="1" spans="1:44" x14ac:dyDescent="0.2">
      <c r="B1" s="65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R1" s="65" t="s">
        <v>1</v>
      </c>
    </row>
    <row r="2" spans="1:44" x14ac:dyDescent="0.2">
      <c r="A2" s="4" t="s">
        <v>61</v>
      </c>
      <c r="B2" s="4" t="s">
        <v>62</v>
      </c>
      <c r="C2" s="4" t="s">
        <v>66</v>
      </c>
      <c r="D2" s="4" t="s">
        <v>924</v>
      </c>
      <c r="E2" s="4" t="s">
        <v>925</v>
      </c>
      <c r="F2" s="4" t="s">
        <v>73</v>
      </c>
      <c r="G2" s="4" t="s">
        <v>926</v>
      </c>
      <c r="H2" s="4" t="s">
        <v>927</v>
      </c>
      <c r="I2" s="4" t="s">
        <v>928</v>
      </c>
      <c r="J2" s="4" t="s">
        <v>929</v>
      </c>
      <c r="K2" s="4" t="s">
        <v>930</v>
      </c>
      <c r="L2" s="4" t="s">
        <v>931</v>
      </c>
      <c r="M2" s="4" t="s">
        <v>73</v>
      </c>
      <c r="N2" s="4" t="s">
        <v>932</v>
      </c>
      <c r="O2" s="4" t="s">
        <v>933</v>
      </c>
      <c r="P2" s="4" t="s">
        <v>934</v>
      </c>
      <c r="Q2" s="4" t="s">
        <v>935</v>
      </c>
      <c r="R2" s="4" t="s">
        <v>936</v>
      </c>
      <c r="S2" s="4" t="s">
        <v>67</v>
      </c>
      <c r="T2" s="4" t="s">
        <v>100</v>
      </c>
      <c r="U2" s="4" t="s">
        <v>937</v>
      </c>
      <c r="V2" s="4" t="s">
        <v>938</v>
      </c>
      <c r="W2" s="4" t="s">
        <v>939</v>
      </c>
      <c r="X2" s="4" t="s">
        <v>940</v>
      </c>
      <c r="Y2" s="4" t="s">
        <v>149</v>
      </c>
      <c r="Z2" s="4" t="s">
        <v>941</v>
      </c>
      <c r="AA2" s="4" t="s">
        <v>942</v>
      </c>
      <c r="AB2" s="4" t="s">
        <v>943</v>
      </c>
      <c r="AC2" s="4" t="s">
        <v>944</v>
      </c>
      <c r="AD2" s="4" t="s">
        <v>945</v>
      </c>
      <c r="AE2" s="4" t="s">
        <v>946</v>
      </c>
      <c r="AF2" s="4" t="s">
        <v>151</v>
      </c>
      <c r="AG2" s="4" t="s">
        <v>947</v>
      </c>
      <c r="AH2" s="4" t="s">
        <v>948</v>
      </c>
      <c r="AI2" s="4" t="s">
        <v>949</v>
      </c>
      <c r="AJ2" s="4" t="s">
        <v>950</v>
      </c>
      <c r="AK2" s="4" t="s">
        <v>951</v>
      </c>
      <c r="AL2" s="4" t="s">
        <v>952</v>
      </c>
      <c r="AM2" s="4" t="s">
        <v>953</v>
      </c>
      <c r="AN2" s="4" t="s">
        <v>76</v>
      </c>
      <c r="AO2" s="4" t="s">
        <v>77</v>
      </c>
      <c r="AP2" s="4" t="s">
        <v>3</v>
      </c>
      <c r="AQ2" s="65" t="s">
        <v>4</v>
      </c>
      <c r="AR2" s="65" t="s">
        <v>1</v>
      </c>
    </row>
    <row r="3" spans="1:44" x14ac:dyDescent="0.2">
      <c r="A3" s="2" t="s">
        <v>78</v>
      </c>
      <c r="B3" s="2" t="s">
        <v>79</v>
      </c>
      <c r="C3" s="2" t="s">
        <v>954</v>
      </c>
      <c r="D3" s="9">
        <v>931277566</v>
      </c>
      <c r="E3" s="2" t="s">
        <v>88</v>
      </c>
      <c r="F3" s="5">
        <v>1</v>
      </c>
      <c r="G3" s="5">
        <v>-199587</v>
      </c>
      <c r="H3" s="5">
        <v>-7.5004799999999996</v>
      </c>
      <c r="I3" s="6">
        <v>-1.02212E-2</v>
      </c>
      <c r="J3" s="6">
        <v>-3.9199999999999997E-5</v>
      </c>
      <c r="K3" s="9">
        <v>931277566</v>
      </c>
      <c r="L3" s="2" t="s">
        <v>92</v>
      </c>
      <c r="M3" s="5">
        <v>1</v>
      </c>
      <c r="N3" s="5">
        <v>748251.66</v>
      </c>
      <c r="O3" s="5">
        <v>21.25948</v>
      </c>
      <c r="P3" s="6">
        <v>1.111E-4</v>
      </c>
      <c r="Q3" s="6">
        <v>2.8971200000000003E-2</v>
      </c>
      <c r="R3" s="5">
        <v>13.759</v>
      </c>
      <c r="S3" s="2" t="s">
        <v>83</v>
      </c>
      <c r="T3" s="2" t="s">
        <v>83</v>
      </c>
      <c r="U3" s="2" t="s">
        <v>955</v>
      </c>
      <c r="V3" s="2" t="s">
        <v>160</v>
      </c>
      <c r="W3" s="2" t="s">
        <v>956</v>
      </c>
      <c r="X3" s="2" t="s">
        <v>957</v>
      </c>
      <c r="Y3" s="2" t="s">
        <v>84</v>
      </c>
      <c r="Z3" s="2" t="s">
        <v>958</v>
      </c>
      <c r="AA3" s="2" t="s">
        <v>959</v>
      </c>
      <c r="AB3" s="2" t="s">
        <v>960</v>
      </c>
      <c r="AC3" s="2" t="s">
        <v>961</v>
      </c>
      <c r="AD3" s="2" t="s">
        <v>84</v>
      </c>
      <c r="AE3" s="2" t="s">
        <v>962</v>
      </c>
      <c r="AF3" s="2" t="s">
        <v>960</v>
      </c>
      <c r="AG3" s="2" t="s">
        <v>960</v>
      </c>
      <c r="AH3" s="6">
        <v>0</v>
      </c>
      <c r="AI3" s="5">
        <v>3.758</v>
      </c>
      <c r="AJ3" s="5">
        <v>3.7349999999999999</v>
      </c>
      <c r="AK3" s="2" t="s">
        <v>84</v>
      </c>
      <c r="AL3" s="2" t="s">
        <v>963</v>
      </c>
      <c r="AM3" s="76" t="s">
        <v>1076</v>
      </c>
      <c r="AN3" s="6">
        <v>1.8749999999999999E-2</v>
      </c>
      <c r="AO3" s="6">
        <v>7.1899999999999999E-5</v>
      </c>
      <c r="AP3" s="2" t="s">
        <v>3</v>
      </c>
      <c r="AQ3" s="65" t="s">
        <v>4</v>
      </c>
      <c r="AR3" s="65" t="s">
        <v>1</v>
      </c>
    </row>
    <row r="4" spans="1:44" x14ac:dyDescent="0.2">
      <c r="A4" s="2" t="s">
        <v>78</v>
      </c>
      <c r="B4" s="2" t="s">
        <v>79</v>
      </c>
      <c r="C4" s="2" t="s">
        <v>954</v>
      </c>
      <c r="D4" s="9">
        <v>931277597</v>
      </c>
      <c r="E4" s="2" t="s">
        <v>87</v>
      </c>
      <c r="F4" s="5">
        <v>1</v>
      </c>
      <c r="G4" s="5">
        <v>-69000</v>
      </c>
      <c r="H4" s="5">
        <v>-2.8376899999999998</v>
      </c>
      <c r="I4" s="6">
        <v>-3.8669999999999998E-3</v>
      </c>
      <c r="J4" s="6">
        <v>-1.4800000000000001E-5</v>
      </c>
      <c r="K4" s="9">
        <v>931277597</v>
      </c>
      <c r="L4" s="2" t="s">
        <v>92</v>
      </c>
      <c r="M4" s="5">
        <v>1</v>
      </c>
      <c r="N4" s="5">
        <v>284107.5</v>
      </c>
      <c r="O4" s="5">
        <v>12.37003</v>
      </c>
      <c r="P4" s="6">
        <v>6.4599999999999998E-5</v>
      </c>
      <c r="Q4" s="6">
        <v>1.6857200000000003E-2</v>
      </c>
      <c r="R4" s="5">
        <v>9.5323399999999996</v>
      </c>
      <c r="S4" s="2" t="s">
        <v>83</v>
      </c>
      <c r="T4" s="2" t="s">
        <v>83</v>
      </c>
      <c r="U4" s="2" t="s">
        <v>955</v>
      </c>
      <c r="V4" s="2" t="s">
        <v>160</v>
      </c>
      <c r="W4" s="2" t="s">
        <v>956</v>
      </c>
      <c r="X4" s="2" t="s">
        <v>957</v>
      </c>
      <c r="Y4" s="2" t="s">
        <v>84</v>
      </c>
      <c r="Z4" s="2" t="s">
        <v>958</v>
      </c>
      <c r="AA4" s="2" t="s">
        <v>959</v>
      </c>
      <c r="AB4" s="2" t="s">
        <v>960</v>
      </c>
      <c r="AC4" s="2" t="s">
        <v>961</v>
      </c>
      <c r="AD4" s="2" t="s">
        <v>84</v>
      </c>
      <c r="AE4" s="2" t="s">
        <v>962</v>
      </c>
      <c r="AF4" s="2" t="s">
        <v>960</v>
      </c>
      <c r="AG4" s="2" t="s">
        <v>960</v>
      </c>
      <c r="AH4" s="6">
        <v>0</v>
      </c>
      <c r="AI4" s="5">
        <v>4.1125999999999996</v>
      </c>
      <c r="AJ4" s="5">
        <v>4.1013000000000002</v>
      </c>
      <c r="AK4" s="2" t="s">
        <v>84</v>
      </c>
      <c r="AL4" s="2" t="s">
        <v>963</v>
      </c>
      <c r="AM4" s="76" t="s">
        <v>1076</v>
      </c>
      <c r="AN4" s="6">
        <v>1.2990099999999999E-2</v>
      </c>
      <c r="AO4" s="6">
        <v>4.9799999999999998E-5</v>
      </c>
      <c r="AP4" s="2" t="s">
        <v>3</v>
      </c>
      <c r="AQ4" s="65" t="s">
        <v>4</v>
      </c>
      <c r="AR4" s="65" t="s">
        <v>1</v>
      </c>
    </row>
    <row r="5" spans="1:44" x14ac:dyDescent="0.2">
      <c r="A5" s="2" t="s">
        <v>78</v>
      </c>
      <c r="B5" s="2" t="s">
        <v>79</v>
      </c>
      <c r="C5" s="2" t="s">
        <v>954</v>
      </c>
      <c r="D5" s="9">
        <v>931713100</v>
      </c>
      <c r="E5" s="2" t="s">
        <v>88</v>
      </c>
      <c r="F5" s="5">
        <v>1</v>
      </c>
      <c r="G5" s="5">
        <v>-28674</v>
      </c>
      <c r="H5" s="5">
        <v>-1.0468900000000001</v>
      </c>
      <c r="I5" s="6">
        <v>-1.4266000000000001E-3</v>
      </c>
      <c r="J5" s="6">
        <v>-5.5000000000000007E-6</v>
      </c>
      <c r="K5" s="9">
        <v>931713100</v>
      </c>
      <c r="L5" s="2" t="s">
        <v>92</v>
      </c>
      <c r="M5" s="5">
        <v>1</v>
      </c>
      <c r="N5" s="5">
        <v>104445.05</v>
      </c>
      <c r="O5" s="5">
        <v>-2.7390000000000001E-2</v>
      </c>
      <c r="P5" s="6">
        <v>-1.0000000000000001E-7</v>
      </c>
      <c r="Q5" s="6">
        <v>-3.7299999999999999E-5</v>
      </c>
      <c r="R5" s="5">
        <v>-1.0742799999999999</v>
      </c>
      <c r="S5" s="2" t="s">
        <v>83</v>
      </c>
      <c r="T5" s="2" t="s">
        <v>83</v>
      </c>
      <c r="U5" s="2" t="s">
        <v>955</v>
      </c>
      <c r="V5" s="2" t="s">
        <v>160</v>
      </c>
      <c r="W5" s="2" t="s">
        <v>956</v>
      </c>
      <c r="X5" s="2" t="s">
        <v>957</v>
      </c>
      <c r="Y5" s="2" t="s">
        <v>84</v>
      </c>
      <c r="Z5" s="2" t="s">
        <v>964</v>
      </c>
      <c r="AA5" s="2" t="s">
        <v>959</v>
      </c>
      <c r="AB5" s="2" t="s">
        <v>960</v>
      </c>
      <c r="AC5" s="2" t="s">
        <v>961</v>
      </c>
      <c r="AD5" s="2" t="s">
        <v>84</v>
      </c>
      <c r="AE5" s="2" t="s">
        <v>962</v>
      </c>
      <c r="AF5" s="2" t="s">
        <v>960</v>
      </c>
      <c r="AG5" s="2" t="s">
        <v>960</v>
      </c>
      <c r="AH5" s="6">
        <v>0</v>
      </c>
      <c r="AI5" s="5">
        <v>3.6509999999999998</v>
      </c>
      <c r="AJ5" s="5">
        <v>3.6680000000000001</v>
      </c>
      <c r="AK5" s="2" t="s">
        <v>84</v>
      </c>
      <c r="AL5" s="2" t="s">
        <v>963</v>
      </c>
      <c r="AM5" s="76" t="s">
        <v>1076</v>
      </c>
      <c r="AN5" s="6">
        <v>-1.464E-3</v>
      </c>
      <c r="AO5" s="6">
        <v>-5.5999999999999997E-6</v>
      </c>
      <c r="AP5" s="2" t="s">
        <v>3</v>
      </c>
      <c r="AQ5" s="65" t="s">
        <v>4</v>
      </c>
      <c r="AR5" s="65" t="s">
        <v>1</v>
      </c>
    </row>
    <row r="6" spans="1:44" x14ac:dyDescent="0.2">
      <c r="A6" s="2" t="s">
        <v>78</v>
      </c>
      <c r="B6" s="2" t="s">
        <v>94</v>
      </c>
      <c r="C6" s="2" t="s">
        <v>954</v>
      </c>
      <c r="D6" s="9">
        <v>931277568</v>
      </c>
      <c r="E6" s="2" t="s">
        <v>88</v>
      </c>
      <c r="F6" s="5">
        <v>1</v>
      </c>
      <c r="G6" s="5">
        <v>-7664540</v>
      </c>
      <c r="H6" s="5">
        <v>-288.03341</v>
      </c>
      <c r="I6" s="6">
        <v>-0.392515</v>
      </c>
      <c r="J6" s="6">
        <v>-1.5053E-3</v>
      </c>
      <c r="K6" s="9">
        <v>931277568</v>
      </c>
      <c r="L6" s="2" t="s">
        <v>92</v>
      </c>
      <c r="M6" s="5">
        <v>1</v>
      </c>
      <c r="N6" s="5">
        <v>28734360.460000001</v>
      </c>
      <c r="O6" s="5">
        <v>816.40686000000005</v>
      </c>
      <c r="P6" s="6">
        <v>4.2667E-3</v>
      </c>
      <c r="Q6" s="6">
        <v>1.1125514000000001</v>
      </c>
      <c r="R6" s="5">
        <v>528.37345000000005</v>
      </c>
      <c r="S6" s="2" t="s">
        <v>83</v>
      </c>
      <c r="T6" s="2" t="s">
        <v>83</v>
      </c>
      <c r="U6" s="2" t="s">
        <v>955</v>
      </c>
      <c r="V6" s="2" t="s">
        <v>160</v>
      </c>
      <c r="W6" s="2" t="s">
        <v>956</v>
      </c>
      <c r="X6" s="2" t="s">
        <v>957</v>
      </c>
      <c r="Y6" s="2" t="s">
        <v>84</v>
      </c>
      <c r="Z6" s="2" t="s">
        <v>958</v>
      </c>
      <c r="AA6" s="2" t="s">
        <v>959</v>
      </c>
      <c r="AB6" s="2" t="s">
        <v>960</v>
      </c>
      <c r="AC6" s="2" t="s">
        <v>961</v>
      </c>
      <c r="AD6" s="2" t="s">
        <v>84</v>
      </c>
      <c r="AE6" s="2" t="s">
        <v>962</v>
      </c>
      <c r="AF6" s="2" t="s">
        <v>960</v>
      </c>
      <c r="AG6" s="2" t="s">
        <v>960</v>
      </c>
      <c r="AH6" s="6">
        <v>0</v>
      </c>
      <c r="AI6" s="5">
        <v>3.758</v>
      </c>
      <c r="AJ6" s="5">
        <v>3.7349999999999999</v>
      </c>
      <c r="AK6" s="2" t="s">
        <v>84</v>
      </c>
      <c r="AL6" s="2" t="s">
        <v>963</v>
      </c>
      <c r="AM6" s="76" t="s">
        <v>1076</v>
      </c>
      <c r="AN6" s="6">
        <v>0.72003629999999996</v>
      </c>
      <c r="AO6" s="6">
        <v>2.7613999999999998E-3</v>
      </c>
      <c r="AP6" s="2" t="s">
        <v>3</v>
      </c>
      <c r="AQ6" s="65" t="s">
        <v>4</v>
      </c>
      <c r="AR6" s="65" t="s">
        <v>1</v>
      </c>
    </row>
    <row r="7" spans="1:44" x14ac:dyDescent="0.2">
      <c r="A7" s="2" t="s">
        <v>78</v>
      </c>
      <c r="B7" s="2" t="s">
        <v>94</v>
      </c>
      <c r="C7" s="2" t="s">
        <v>954</v>
      </c>
      <c r="D7" s="9">
        <v>931277600</v>
      </c>
      <c r="E7" s="2" t="s">
        <v>87</v>
      </c>
      <c r="F7" s="5">
        <v>1</v>
      </c>
      <c r="G7" s="5">
        <v>-1520000</v>
      </c>
      <c r="H7" s="5">
        <v>-62.511519999999997</v>
      </c>
      <c r="I7" s="6">
        <v>-8.5187000000000013E-2</v>
      </c>
      <c r="J7" s="6">
        <v>-3.2669999999999997E-4</v>
      </c>
      <c r="K7" s="9">
        <v>931277600</v>
      </c>
      <c r="L7" s="2" t="s">
        <v>92</v>
      </c>
      <c r="M7" s="5">
        <v>1</v>
      </c>
      <c r="N7" s="5">
        <v>6258600</v>
      </c>
      <c r="O7" s="5">
        <v>272.49952000000002</v>
      </c>
      <c r="P7" s="6">
        <v>1.4241000000000002E-3</v>
      </c>
      <c r="Q7" s="6">
        <v>0.37134639999999997</v>
      </c>
      <c r="R7" s="5">
        <v>209.988</v>
      </c>
      <c r="S7" s="2" t="s">
        <v>83</v>
      </c>
      <c r="T7" s="2" t="s">
        <v>83</v>
      </c>
      <c r="U7" s="2" t="s">
        <v>955</v>
      </c>
      <c r="V7" s="2" t="s">
        <v>160</v>
      </c>
      <c r="W7" s="2" t="s">
        <v>956</v>
      </c>
      <c r="X7" s="2" t="s">
        <v>957</v>
      </c>
      <c r="Y7" s="2" t="s">
        <v>84</v>
      </c>
      <c r="Z7" s="2" t="s">
        <v>958</v>
      </c>
      <c r="AA7" s="2" t="s">
        <v>959</v>
      </c>
      <c r="AB7" s="2" t="s">
        <v>960</v>
      </c>
      <c r="AC7" s="2" t="s">
        <v>961</v>
      </c>
      <c r="AD7" s="2" t="s">
        <v>84</v>
      </c>
      <c r="AE7" s="2" t="s">
        <v>962</v>
      </c>
      <c r="AF7" s="2" t="s">
        <v>960</v>
      </c>
      <c r="AG7" s="2" t="s">
        <v>960</v>
      </c>
      <c r="AH7" s="6">
        <v>0</v>
      </c>
      <c r="AI7" s="5">
        <v>4.1125999999999996</v>
      </c>
      <c r="AJ7" s="5">
        <v>4.1013000000000002</v>
      </c>
      <c r="AK7" s="2" t="s">
        <v>84</v>
      </c>
      <c r="AL7" s="2" t="s">
        <v>963</v>
      </c>
      <c r="AM7" s="76" t="s">
        <v>1076</v>
      </c>
      <c r="AN7" s="6">
        <v>0.28615930000000001</v>
      </c>
      <c r="AO7" s="6">
        <v>1.0974000000000001E-3</v>
      </c>
      <c r="AP7" s="2" t="s">
        <v>3</v>
      </c>
      <c r="AQ7" s="65" t="s">
        <v>4</v>
      </c>
      <c r="AR7" s="65" t="s">
        <v>1</v>
      </c>
    </row>
    <row r="8" spans="1:44" x14ac:dyDescent="0.2">
      <c r="A8" s="2" t="s">
        <v>78</v>
      </c>
      <c r="B8" s="2" t="s">
        <v>94</v>
      </c>
      <c r="C8" s="2" t="s">
        <v>954</v>
      </c>
      <c r="D8" s="9">
        <v>931399346</v>
      </c>
      <c r="E8" s="2" t="s">
        <v>88</v>
      </c>
      <c r="F8" s="5">
        <v>1</v>
      </c>
      <c r="G8" s="5">
        <v>-72000</v>
      </c>
      <c r="H8" s="5">
        <v>-2.6172</v>
      </c>
      <c r="I8" s="6">
        <v>-3.5665999999999996E-3</v>
      </c>
      <c r="J8" s="6">
        <v>-1.3699999999999999E-5</v>
      </c>
      <c r="K8" s="9">
        <v>931399346</v>
      </c>
      <c r="L8" s="2" t="s">
        <v>92</v>
      </c>
      <c r="M8" s="5">
        <v>1</v>
      </c>
      <c r="N8" s="5">
        <v>261676.79999999999</v>
      </c>
      <c r="O8" s="5">
        <v>-0.66300999999999999</v>
      </c>
      <c r="P8" s="6">
        <v>-3.4999999999999999E-6</v>
      </c>
      <c r="Q8" s="6">
        <v>-9.0350000000000001E-4</v>
      </c>
      <c r="R8" s="5">
        <v>-3.2802099999999998</v>
      </c>
      <c r="S8" s="2" t="s">
        <v>83</v>
      </c>
      <c r="T8" s="2" t="s">
        <v>83</v>
      </c>
      <c r="U8" s="2" t="s">
        <v>955</v>
      </c>
      <c r="V8" s="2" t="s">
        <v>160</v>
      </c>
      <c r="W8" s="2" t="s">
        <v>956</v>
      </c>
      <c r="X8" s="2" t="s">
        <v>957</v>
      </c>
      <c r="Y8" s="2" t="s">
        <v>84</v>
      </c>
      <c r="Z8" s="2" t="s">
        <v>965</v>
      </c>
      <c r="AA8" s="2" t="s">
        <v>959</v>
      </c>
      <c r="AB8" s="2" t="s">
        <v>960</v>
      </c>
      <c r="AC8" s="2" t="s">
        <v>961</v>
      </c>
      <c r="AD8" s="2" t="s">
        <v>84</v>
      </c>
      <c r="AE8" s="2" t="s">
        <v>962</v>
      </c>
      <c r="AF8" s="2" t="s">
        <v>960</v>
      </c>
      <c r="AG8" s="2" t="s">
        <v>960</v>
      </c>
      <c r="AH8" s="6">
        <v>0</v>
      </c>
      <c r="AI8" s="5">
        <v>3.6349999999999998</v>
      </c>
      <c r="AJ8" s="5">
        <v>3.653</v>
      </c>
      <c r="AK8" s="2" t="s">
        <v>84</v>
      </c>
      <c r="AL8" s="2" t="s">
        <v>963</v>
      </c>
      <c r="AM8" s="76" t="s">
        <v>1076</v>
      </c>
      <c r="AN8" s="6">
        <v>-4.4701000000000003E-3</v>
      </c>
      <c r="AO8" s="6">
        <v>-1.7099999999999999E-5</v>
      </c>
      <c r="AP8" s="2" t="s">
        <v>3</v>
      </c>
      <c r="AQ8" s="65" t="s">
        <v>4</v>
      </c>
      <c r="AR8" s="65" t="s">
        <v>1</v>
      </c>
    </row>
    <row r="9" spans="1:44" x14ac:dyDescent="0.2">
      <c r="A9" s="2" t="s">
        <v>78</v>
      </c>
      <c r="B9" s="2" t="s">
        <v>94</v>
      </c>
      <c r="C9" s="2" t="s">
        <v>954</v>
      </c>
      <c r="D9" s="9">
        <v>931713094</v>
      </c>
      <c r="E9" s="2" t="s">
        <v>88</v>
      </c>
      <c r="F9" s="5">
        <v>1</v>
      </c>
      <c r="G9" s="5">
        <v>-643186</v>
      </c>
      <c r="H9" s="5">
        <v>-23.48272</v>
      </c>
      <c r="I9" s="6">
        <v>-3.2000899999999999E-2</v>
      </c>
      <c r="J9" s="6">
        <v>-1.227E-4</v>
      </c>
      <c r="K9" s="9">
        <v>931713094</v>
      </c>
      <c r="L9" s="2" t="s">
        <v>92</v>
      </c>
      <c r="M9" s="5">
        <v>1</v>
      </c>
      <c r="N9" s="5">
        <v>2342805.0099999998</v>
      </c>
      <c r="O9" s="5">
        <v>-0.61482000000000003</v>
      </c>
      <c r="P9" s="6">
        <v>-3.2000000000000003E-6</v>
      </c>
      <c r="Q9" s="6">
        <v>-8.3779999999999998E-4</v>
      </c>
      <c r="R9" s="5">
        <v>-24.097539999999999</v>
      </c>
      <c r="S9" s="2" t="s">
        <v>83</v>
      </c>
      <c r="T9" s="2" t="s">
        <v>83</v>
      </c>
      <c r="U9" s="2" t="s">
        <v>955</v>
      </c>
      <c r="V9" s="2" t="s">
        <v>160</v>
      </c>
      <c r="W9" s="2" t="s">
        <v>956</v>
      </c>
      <c r="X9" s="2" t="s">
        <v>957</v>
      </c>
      <c r="Y9" s="2" t="s">
        <v>84</v>
      </c>
      <c r="Z9" s="2" t="s">
        <v>964</v>
      </c>
      <c r="AA9" s="2" t="s">
        <v>959</v>
      </c>
      <c r="AB9" s="2" t="s">
        <v>960</v>
      </c>
      <c r="AC9" s="2" t="s">
        <v>961</v>
      </c>
      <c r="AD9" s="2" t="s">
        <v>84</v>
      </c>
      <c r="AE9" s="2" t="s">
        <v>962</v>
      </c>
      <c r="AF9" s="2" t="s">
        <v>960</v>
      </c>
      <c r="AG9" s="2" t="s">
        <v>960</v>
      </c>
      <c r="AH9" s="6">
        <v>0</v>
      </c>
      <c r="AI9" s="5">
        <v>3.6509999999999998</v>
      </c>
      <c r="AJ9" s="5">
        <v>3.6680000000000001</v>
      </c>
      <c r="AK9" s="2" t="s">
        <v>84</v>
      </c>
      <c r="AL9" s="2" t="s">
        <v>963</v>
      </c>
      <c r="AM9" s="76" t="s">
        <v>1076</v>
      </c>
      <c r="AN9" s="6">
        <v>-3.2838699999999998E-2</v>
      </c>
      <c r="AO9" s="6">
        <v>-1.259E-4</v>
      </c>
      <c r="AP9" s="2" t="s">
        <v>3</v>
      </c>
      <c r="AQ9" s="65" t="s">
        <v>4</v>
      </c>
      <c r="AR9" s="65" t="s">
        <v>1</v>
      </c>
    </row>
    <row r="10" spans="1:44" x14ac:dyDescent="0.2">
      <c r="A10" s="2" t="s">
        <v>78</v>
      </c>
      <c r="B10" s="2" t="s">
        <v>96</v>
      </c>
      <c r="C10" s="2" t="s">
        <v>954</v>
      </c>
      <c r="D10" s="9">
        <v>931277570</v>
      </c>
      <c r="E10" s="2" t="s">
        <v>88</v>
      </c>
      <c r="F10" s="5">
        <v>1</v>
      </c>
      <c r="G10" s="5">
        <v>-11400</v>
      </c>
      <c r="H10" s="5">
        <v>-0.42841000000000001</v>
      </c>
      <c r="I10" s="6">
        <v>-5.8379999999999999E-4</v>
      </c>
      <c r="J10" s="6">
        <v>-2.2000000000000001E-6</v>
      </c>
      <c r="K10" s="9">
        <v>931277570</v>
      </c>
      <c r="L10" s="2" t="s">
        <v>92</v>
      </c>
      <c r="M10" s="5">
        <v>1</v>
      </c>
      <c r="N10" s="5">
        <v>42738.6</v>
      </c>
      <c r="O10" s="5">
        <v>1.21428</v>
      </c>
      <c r="P10" s="6">
        <v>6.3000000000000007E-6</v>
      </c>
      <c r="Q10" s="6">
        <v>1.6547999999999999E-3</v>
      </c>
      <c r="R10" s="5">
        <v>0.78586999999999996</v>
      </c>
      <c r="S10" s="2" t="s">
        <v>83</v>
      </c>
      <c r="T10" s="2" t="s">
        <v>83</v>
      </c>
      <c r="U10" s="2" t="s">
        <v>955</v>
      </c>
      <c r="V10" s="2" t="s">
        <v>160</v>
      </c>
      <c r="W10" s="2" t="s">
        <v>956</v>
      </c>
      <c r="X10" s="2" t="s">
        <v>957</v>
      </c>
      <c r="Y10" s="2" t="s">
        <v>84</v>
      </c>
      <c r="Z10" s="2" t="s">
        <v>958</v>
      </c>
      <c r="AA10" s="2" t="s">
        <v>959</v>
      </c>
      <c r="AB10" s="2" t="s">
        <v>960</v>
      </c>
      <c r="AC10" s="2" t="s">
        <v>961</v>
      </c>
      <c r="AD10" s="2" t="s">
        <v>84</v>
      </c>
      <c r="AE10" s="2" t="s">
        <v>962</v>
      </c>
      <c r="AF10" s="2" t="s">
        <v>960</v>
      </c>
      <c r="AG10" s="2" t="s">
        <v>960</v>
      </c>
      <c r="AH10" s="6">
        <v>0</v>
      </c>
      <c r="AI10" s="5">
        <v>3.758</v>
      </c>
      <c r="AJ10" s="5">
        <v>3.7349999999999999</v>
      </c>
      <c r="AK10" s="2" t="s">
        <v>84</v>
      </c>
      <c r="AL10" s="2" t="s">
        <v>963</v>
      </c>
      <c r="AM10" s="76" t="s">
        <v>1076</v>
      </c>
      <c r="AN10" s="6">
        <v>1.0709000000000001E-3</v>
      </c>
      <c r="AO10" s="6">
        <v>4.0999999999999997E-6</v>
      </c>
      <c r="AP10" s="2" t="s">
        <v>3</v>
      </c>
      <c r="AQ10" s="65" t="s">
        <v>4</v>
      </c>
      <c r="AR10" s="65" t="s">
        <v>1</v>
      </c>
    </row>
    <row r="11" spans="1:44" x14ac:dyDescent="0.2">
      <c r="A11" s="2" t="s">
        <v>78</v>
      </c>
      <c r="B11" s="2" t="s">
        <v>96</v>
      </c>
      <c r="C11" s="2" t="s">
        <v>954</v>
      </c>
      <c r="D11" s="9">
        <v>931565388</v>
      </c>
      <c r="E11" s="2" t="s">
        <v>92</v>
      </c>
      <c r="F11" s="5">
        <v>1</v>
      </c>
      <c r="G11" s="5">
        <v>3384</v>
      </c>
      <c r="H11" s="5">
        <v>0.12304</v>
      </c>
      <c r="I11" s="6">
        <v>1.6770000000000001E-4</v>
      </c>
      <c r="J11" s="6">
        <v>5.9999999999999997E-7</v>
      </c>
      <c r="K11" s="9">
        <v>931565388</v>
      </c>
      <c r="L11" s="2" t="s">
        <v>88</v>
      </c>
      <c r="M11" s="5">
        <v>3.681</v>
      </c>
      <c r="N11" s="5">
        <v>-12245</v>
      </c>
      <c r="O11" s="5">
        <v>8.4879999999999997E-2</v>
      </c>
      <c r="P11" s="6">
        <v>4.0000000000000003E-7</v>
      </c>
      <c r="Q11" s="6">
        <v>1.1570000000000001E-4</v>
      </c>
      <c r="R11" s="5">
        <v>0.20791999999999999</v>
      </c>
      <c r="S11" s="2" t="s">
        <v>83</v>
      </c>
      <c r="T11" s="2" t="s">
        <v>83</v>
      </c>
      <c r="U11" s="2" t="s">
        <v>955</v>
      </c>
      <c r="V11" s="2" t="s">
        <v>160</v>
      </c>
      <c r="W11" s="2" t="s">
        <v>956</v>
      </c>
      <c r="X11" s="2" t="s">
        <v>957</v>
      </c>
      <c r="Y11" s="2" t="s">
        <v>84</v>
      </c>
      <c r="Z11" s="2" t="s">
        <v>966</v>
      </c>
      <c r="AA11" s="2" t="s">
        <v>959</v>
      </c>
      <c r="AB11" s="2" t="s">
        <v>960</v>
      </c>
      <c r="AC11" s="2" t="s">
        <v>961</v>
      </c>
      <c r="AD11" s="2" t="s">
        <v>84</v>
      </c>
      <c r="AE11" s="2" t="s">
        <v>962</v>
      </c>
      <c r="AF11" s="2" t="s">
        <v>960</v>
      </c>
      <c r="AG11" s="2" t="s">
        <v>960</v>
      </c>
      <c r="AH11" s="6">
        <v>0</v>
      </c>
      <c r="AI11" s="5">
        <v>3.6360000000000001</v>
      </c>
      <c r="AJ11" s="5">
        <v>0</v>
      </c>
      <c r="AK11" s="2" t="s">
        <v>84</v>
      </c>
      <c r="AL11" s="2" t="s">
        <v>963</v>
      </c>
      <c r="AM11" s="76" t="s">
        <v>1076</v>
      </c>
      <c r="AN11" s="6">
        <v>2.833E-4</v>
      </c>
      <c r="AO11" s="6">
        <v>1.1000000000000001E-6</v>
      </c>
      <c r="AP11" s="2" t="s">
        <v>3</v>
      </c>
      <c r="AQ11" s="65" t="s">
        <v>4</v>
      </c>
      <c r="AR11" s="65" t="s">
        <v>1</v>
      </c>
    </row>
    <row r="12" spans="1:44" x14ac:dyDescent="0.2">
      <c r="A12" s="2" t="s">
        <v>78</v>
      </c>
      <c r="B12" s="2" t="s">
        <v>96</v>
      </c>
      <c r="C12" s="2" t="s">
        <v>954</v>
      </c>
      <c r="D12" s="9">
        <v>931574959</v>
      </c>
      <c r="E12" s="2" t="s">
        <v>88</v>
      </c>
      <c r="F12" s="5">
        <v>1</v>
      </c>
      <c r="G12" s="5">
        <v>-7200</v>
      </c>
      <c r="H12" s="5">
        <v>-0.26273000000000002</v>
      </c>
      <c r="I12" s="6">
        <v>-3.5799999999999997E-4</v>
      </c>
      <c r="J12" s="6">
        <v>-1.3999999999999999E-6</v>
      </c>
      <c r="K12" s="9">
        <v>931574959</v>
      </c>
      <c r="L12" s="2" t="s">
        <v>92</v>
      </c>
      <c r="M12" s="5">
        <v>1</v>
      </c>
      <c r="N12" s="5">
        <v>26172</v>
      </c>
      <c r="O12" s="5">
        <v>-6.096E-2</v>
      </c>
      <c r="P12" s="6">
        <v>-2.9999999999999999E-7</v>
      </c>
      <c r="Q12" s="6">
        <v>-8.3100000000000001E-5</v>
      </c>
      <c r="R12" s="5">
        <v>-0.32368999999999998</v>
      </c>
      <c r="S12" s="2" t="s">
        <v>83</v>
      </c>
      <c r="T12" s="2" t="s">
        <v>83</v>
      </c>
      <c r="U12" s="2" t="s">
        <v>955</v>
      </c>
      <c r="V12" s="2" t="s">
        <v>160</v>
      </c>
      <c r="W12" s="2" t="s">
        <v>956</v>
      </c>
      <c r="X12" s="2" t="s">
        <v>957</v>
      </c>
      <c r="Y12" s="2" t="s">
        <v>84</v>
      </c>
      <c r="Z12" s="2" t="s">
        <v>967</v>
      </c>
      <c r="AA12" s="2" t="s">
        <v>959</v>
      </c>
      <c r="AB12" s="2" t="s">
        <v>960</v>
      </c>
      <c r="AC12" s="2" t="s">
        <v>961</v>
      </c>
      <c r="AD12" s="2" t="s">
        <v>84</v>
      </c>
      <c r="AE12" s="2" t="s">
        <v>962</v>
      </c>
      <c r="AF12" s="2" t="s">
        <v>960</v>
      </c>
      <c r="AG12" s="2" t="s">
        <v>960</v>
      </c>
      <c r="AH12" s="6">
        <v>0</v>
      </c>
      <c r="AI12" s="5">
        <v>3.649</v>
      </c>
      <c r="AJ12" s="5">
        <v>3.609</v>
      </c>
      <c r="AK12" s="2" t="s">
        <v>84</v>
      </c>
      <c r="AL12" s="2" t="s">
        <v>963</v>
      </c>
      <c r="AM12" s="76" t="s">
        <v>1076</v>
      </c>
      <c r="AN12" s="6">
        <v>-4.4110000000000004E-4</v>
      </c>
      <c r="AO12" s="6">
        <v>-1.7E-6</v>
      </c>
      <c r="AP12" s="2" t="s">
        <v>3</v>
      </c>
      <c r="AQ12" s="65" t="s">
        <v>4</v>
      </c>
      <c r="AR12" s="65" t="s">
        <v>1</v>
      </c>
    </row>
    <row r="13" spans="1:44" x14ac:dyDescent="0.2">
      <c r="A13" s="2" t="s">
        <v>78</v>
      </c>
      <c r="B13" s="2" t="s">
        <v>96</v>
      </c>
      <c r="C13" s="2" t="s">
        <v>954</v>
      </c>
      <c r="D13" s="9">
        <v>931713098</v>
      </c>
      <c r="E13" s="2" t="s">
        <v>88</v>
      </c>
      <c r="F13" s="5">
        <v>1</v>
      </c>
      <c r="G13" s="5">
        <v>-1492</v>
      </c>
      <c r="H13" s="5">
        <v>-5.4469999999999998E-2</v>
      </c>
      <c r="I13" s="6">
        <v>-7.4200000000000001E-5</v>
      </c>
      <c r="J13" s="6">
        <v>-2.9999999999999999E-7</v>
      </c>
      <c r="K13" s="9">
        <v>931713098</v>
      </c>
      <c r="L13" s="2" t="s">
        <v>92</v>
      </c>
      <c r="M13" s="5">
        <v>1</v>
      </c>
      <c r="N13" s="5">
        <v>5434.61</v>
      </c>
      <c r="O13" s="5">
        <v>-1.42E-3</v>
      </c>
      <c r="P13" s="6">
        <v>0</v>
      </c>
      <c r="Q13" s="6">
        <v>-1.9E-6</v>
      </c>
      <c r="R13" s="5">
        <v>-5.5890000000000002E-2</v>
      </c>
      <c r="S13" s="2" t="s">
        <v>83</v>
      </c>
      <c r="T13" s="2" t="s">
        <v>83</v>
      </c>
      <c r="U13" s="2" t="s">
        <v>955</v>
      </c>
      <c r="V13" s="2" t="s">
        <v>160</v>
      </c>
      <c r="W13" s="2" t="s">
        <v>956</v>
      </c>
      <c r="X13" s="2" t="s">
        <v>957</v>
      </c>
      <c r="Y13" s="2" t="s">
        <v>84</v>
      </c>
      <c r="Z13" s="2" t="s">
        <v>964</v>
      </c>
      <c r="AA13" s="2" t="s">
        <v>959</v>
      </c>
      <c r="AB13" s="2" t="s">
        <v>960</v>
      </c>
      <c r="AC13" s="2" t="s">
        <v>961</v>
      </c>
      <c r="AD13" s="2" t="s">
        <v>84</v>
      </c>
      <c r="AE13" s="2" t="s">
        <v>962</v>
      </c>
      <c r="AF13" s="2" t="s">
        <v>960</v>
      </c>
      <c r="AG13" s="2" t="s">
        <v>960</v>
      </c>
      <c r="AH13" s="6">
        <v>0</v>
      </c>
      <c r="AI13" s="5">
        <v>3.6509999999999998</v>
      </c>
      <c r="AJ13" s="5">
        <v>3.6680000000000001</v>
      </c>
      <c r="AK13" s="2" t="s">
        <v>84</v>
      </c>
      <c r="AL13" s="2" t="s">
        <v>963</v>
      </c>
      <c r="AM13" s="76" t="s">
        <v>1076</v>
      </c>
      <c r="AN13" s="6">
        <v>-7.6199999999999995E-5</v>
      </c>
      <c r="AO13" s="6">
        <v>-2.9999999999999999E-7</v>
      </c>
      <c r="AP13" s="2" t="s">
        <v>3</v>
      </c>
      <c r="AQ13" s="65" t="s">
        <v>4</v>
      </c>
      <c r="AR13" s="65" t="s">
        <v>1</v>
      </c>
    </row>
    <row r="14" spans="1:44" x14ac:dyDescent="0.2">
      <c r="B14" s="65" t="s">
        <v>24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</row>
    <row r="15" spans="1:44" x14ac:dyDescent="0.2">
      <c r="B15" s="65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7" spans="13:35" x14ac:dyDescent="0.2">
      <c r="M17" s="19"/>
      <c r="N17" s="22"/>
    </row>
    <row r="18" spans="13:35" x14ac:dyDescent="0.2">
      <c r="M18" s="18"/>
      <c r="N18" s="20"/>
      <c r="AI18" s="20"/>
    </row>
    <row r="20" spans="13:35" x14ac:dyDescent="0.2">
      <c r="M20" s="19"/>
    </row>
    <row r="25" spans="13:35" x14ac:dyDescent="0.2">
      <c r="M25" s="21"/>
    </row>
  </sheetData>
  <mergeCells count="5">
    <mergeCell ref="B1:AP1"/>
    <mergeCell ref="B14:AP14"/>
    <mergeCell ref="B15:AP15"/>
    <mergeCell ref="AQ2:AQ13"/>
    <mergeCell ref="AR1:AR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7092-8C88-4E5D-8FCB-FC8479FB316B}">
  <sheetPr codeName="גיליון34"/>
  <dimension ref="A1:BD10"/>
  <sheetViews>
    <sheetView rightToLeft="1" topLeftCell="AT1" workbookViewId="0">
      <selection activeCell="AX2" sqref="AX2"/>
    </sheetView>
  </sheetViews>
  <sheetFormatPr defaultRowHeight="14.25" x14ac:dyDescent="0.2"/>
  <cols>
    <col min="1" max="1" width="36" style="32" customWidth="1"/>
    <col min="2" max="2" width="12" style="32" customWidth="1"/>
    <col min="3" max="3" width="16" style="32" customWidth="1"/>
    <col min="4" max="4" width="20" style="32" customWidth="1"/>
    <col min="5" max="5" width="31" style="32" customWidth="1"/>
    <col min="6" max="6" width="13" style="32" customWidth="1"/>
    <col min="7" max="7" width="14" style="32" customWidth="1"/>
    <col min="8" max="8" width="44" style="32" customWidth="1"/>
    <col min="9" max="9" width="12" style="32" customWidth="1"/>
    <col min="10" max="10" width="24" style="32" customWidth="1"/>
    <col min="11" max="11" width="20" style="32" customWidth="1"/>
    <col min="12" max="12" width="19" style="32" customWidth="1"/>
    <col min="13" max="13" width="23" style="32" customWidth="1"/>
    <col min="14" max="14" width="28" style="32" customWidth="1"/>
    <col min="15" max="15" width="20" style="32" customWidth="1"/>
    <col min="16" max="16" width="8" style="32" customWidth="1"/>
    <col min="17" max="17" width="15" style="32" customWidth="1"/>
    <col min="18" max="18" width="21" style="32" customWidth="1"/>
    <col min="19" max="19" width="13" style="32" customWidth="1"/>
    <col min="20" max="20" width="8" style="32" customWidth="1"/>
    <col min="21" max="21" width="12" style="32" customWidth="1"/>
    <col min="22" max="22" width="13" style="32" customWidth="1"/>
    <col min="23" max="23" width="25" style="32" customWidth="1"/>
    <col min="24" max="24" width="13" style="32" customWidth="1"/>
    <col min="25" max="25" width="32" style="32" customWidth="1"/>
    <col min="26" max="26" width="14" style="32" customWidth="1"/>
    <col min="27" max="27" width="12" style="32" customWidth="1"/>
    <col min="28" max="28" width="14" style="32" customWidth="1"/>
    <col min="29" max="29" width="28" style="32" customWidth="1"/>
    <col min="30" max="30" width="35" style="32" customWidth="1"/>
    <col min="31" max="31" width="21" style="32" customWidth="1"/>
    <col min="32" max="32" width="32" style="32" customWidth="1"/>
    <col min="33" max="33" width="11" style="32" customWidth="1"/>
    <col min="34" max="34" width="18" style="32" customWidth="1"/>
    <col min="35" max="35" width="49" style="32" customWidth="1"/>
    <col min="36" max="36" width="19" style="32" customWidth="1"/>
    <col min="37" max="37" width="17" style="32" customWidth="1"/>
    <col min="38" max="38" width="15" style="32" customWidth="1"/>
    <col min="39" max="39" width="21" style="32" customWidth="1"/>
    <col min="40" max="40" width="19" style="32" customWidth="1"/>
    <col min="41" max="41" width="38" style="32" customWidth="1"/>
    <col min="42" max="42" width="40" style="32" customWidth="1"/>
    <col min="43" max="43" width="15" style="32" customWidth="1"/>
    <col min="44" max="45" width="12" style="32" customWidth="1"/>
    <col min="46" max="46" width="24" style="32" customWidth="1"/>
    <col min="47" max="47" width="28" style="32" customWidth="1"/>
    <col min="48" max="48" width="25" style="32" customWidth="1"/>
    <col min="49" max="49" width="29" style="32" customWidth="1"/>
    <col min="50" max="50" width="22" style="32" customWidth="1"/>
    <col min="51" max="52" width="25" style="32" customWidth="1"/>
    <col min="53" max="53" width="23" style="32" customWidth="1"/>
    <col min="54" max="54" width="12" style="32" customWidth="1"/>
    <col min="55" max="16384" width="9" style="32"/>
  </cols>
  <sheetData>
    <row r="1" spans="1:56" x14ac:dyDescent="0.2">
      <c r="B1" s="66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D1" s="66" t="s">
        <v>1</v>
      </c>
    </row>
    <row r="2" spans="1:56" x14ac:dyDescent="0.2">
      <c r="A2" s="23" t="s">
        <v>61</v>
      </c>
      <c r="B2" s="23" t="s">
        <v>62</v>
      </c>
      <c r="C2" s="23" t="s">
        <v>968</v>
      </c>
      <c r="D2" s="23" t="s">
        <v>969</v>
      </c>
      <c r="E2" s="23" t="s">
        <v>970</v>
      </c>
      <c r="F2" s="23" t="s">
        <v>971</v>
      </c>
      <c r="G2" s="23" t="s">
        <v>66</v>
      </c>
      <c r="H2" s="23" t="s">
        <v>972</v>
      </c>
      <c r="I2" s="23" t="s">
        <v>67</v>
      </c>
      <c r="J2" s="23" t="s">
        <v>100</v>
      </c>
      <c r="K2" s="23" t="s">
        <v>148</v>
      </c>
      <c r="L2" s="23" t="s">
        <v>149</v>
      </c>
      <c r="M2" s="23" t="s">
        <v>973</v>
      </c>
      <c r="N2" s="23" t="s">
        <v>974</v>
      </c>
      <c r="O2" s="23" t="s">
        <v>975</v>
      </c>
      <c r="P2" s="23" t="s">
        <v>102</v>
      </c>
      <c r="Q2" s="23" t="s">
        <v>70</v>
      </c>
      <c r="R2" s="23" t="s">
        <v>976</v>
      </c>
      <c r="S2" s="23" t="s">
        <v>71</v>
      </c>
      <c r="T2" s="23" t="s">
        <v>103</v>
      </c>
      <c r="U2" s="23" t="s">
        <v>977</v>
      </c>
      <c r="V2" s="23" t="s">
        <v>74</v>
      </c>
      <c r="W2" s="23" t="s">
        <v>766</v>
      </c>
      <c r="X2" s="23" t="s">
        <v>151</v>
      </c>
      <c r="Y2" s="23" t="s">
        <v>978</v>
      </c>
      <c r="Z2" s="23" t="s">
        <v>105</v>
      </c>
      <c r="AA2" s="23" t="s">
        <v>104</v>
      </c>
      <c r="AB2" s="23" t="s">
        <v>152</v>
      </c>
      <c r="AC2" s="23" t="s">
        <v>979</v>
      </c>
      <c r="AD2" s="23" t="s">
        <v>980</v>
      </c>
      <c r="AE2" s="23" t="s">
        <v>981</v>
      </c>
      <c r="AF2" s="23" t="s">
        <v>982</v>
      </c>
      <c r="AG2" s="23" t="s">
        <v>983</v>
      </c>
      <c r="AH2" s="23" t="s">
        <v>984</v>
      </c>
      <c r="AI2" s="23" t="s">
        <v>985</v>
      </c>
      <c r="AJ2" s="23" t="s">
        <v>986</v>
      </c>
      <c r="AK2" s="23" t="s">
        <v>772</v>
      </c>
      <c r="AL2" s="23" t="s">
        <v>774</v>
      </c>
      <c r="AM2" s="23" t="s">
        <v>773</v>
      </c>
      <c r="AN2" s="23" t="s">
        <v>775</v>
      </c>
      <c r="AO2" s="23" t="s">
        <v>987</v>
      </c>
      <c r="AP2" s="23" t="s">
        <v>988</v>
      </c>
      <c r="AQ2" s="23" t="s">
        <v>989</v>
      </c>
      <c r="AR2" s="23" t="s">
        <v>990</v>
      </c>
      <c r="AS2" s="23" t="s">
        <v>73</v>
      </c>
      <c r="AT2" s="23" t="s">
        <v>75</v>
      </c>
      <c r="AU2" s="23" t="s">
        <v>991</v>
      </c>
      <c r="AV2" s="23" t="s">
        <v>109</v>
      </c>
      <c r="AW2" s="23" t="s">
        <v>154</v>
      </c>
      <c r="AX2" s="23" t="s">
        <v>153</v>
      </c>
      <c r="AY2" s="23" t="s">
        <v>29</v>
      </c>
      <c r="AZ2" s="23" t="s">
        <v>76</v>
      </c>
      <c r="BA2" s="23" t="s">
        <v>77</v>
      </c>
      <c r="BB2" s="23" t="s">
        <v>3</v>
      </c>
      <c r="BC2" s="66" t="s">
        <v>4</v>
      </c>
      <c r="BD2" s="66" t="s">
        <v>1</v>
      </c>
    </row>
    <row r="3" spans="1:56" s="25" customFormat="1" x14ac:dyDescent="0.2">
      <c r="A3" s="26" t="s">
        <v>78</v>
      </c>
      <c r="B3" s="26" t="s">
        <v>94</v>
      </c>
      <c r="C3" s="26" t="s">
        <v>992</v>
      </c>
      <c r="D3" s="26" t="s">
        <v>158</v>
      </c>
      <c r="E3" s="26" t="s">
        <v>993</v>
      </c>
      <c r="F3" s="34">
        <v>90301001</v>
      </c>
      <c r="G3" s="26" t="s">
        <v>994</v>
      </c>
      <c r="H3" s="26" t="s">
        <v>3</v>
      </c>
      <c r="I3" s="26" t="s">
        <v>83</v>
      </c>
      <c r="J3" s="26" t="s">
        <v>83</v>
      </c>
      <c r="K3" s="26" t="s">
        <v>995</v>
      </c>
      <c r="L3" s="26" t="s">
        <v>84</v>
      </c>
      <c r="M3" s="26" t="s">
        <v>996</v>
      </c>
      <c r="N3" s="26" t="s">
        <v>274</v>
      </c>
      <c r="O3" s="26" t="s">
        <v>997</v>
      </c>
      <c r="P3" s="26" t="s">
        <v>199</v>
      </c>
      <c r="Q3" s="26" t="s">
        <v>91</v>
      </c>
      <c r="R3" s="26" t="s">
        <v>998</v>
      </c>
      <c r="S3" s="26" t="s">
        <v>92</v>
      </c>
      <c r="T3" s="35">
        <v>10.44</v>
      </c>
      <c r="U3" s="26" t="s">
        <v>999</v>
      </c>
      <c r="V3" s="36">
        <v>0.03</v>
      </c>
      <c r="W3" s="26" t="s">
        <v>177</v>
      </c>
      <c r="X3" s="26" t="s">
        <v>960</v>
      </c>
      <c r="Y3" s="36">
        <v>0</v>
      </c>
      <c r="Z3" s="36">
        <v>3.56E-2</v>
      </c>
      <c r="AA3" s="26" t="s">
        <v>1000</v>
      </c>
      <c r="AB3" s="26" t="s">
        <v>167</v>
      </c>
      <c r="AC3" s="26" t="s">
        <v>1001</v>
      </c>
      <c r="AD3" s="35">
        <v>0</v>
      </c>
      <c r="AE3" s="37">
        <v>0.75</v>
      </c>
      <c r="AF3" s="26" t="s">
        <v>1002</v>
      </c>
      <c r="AG3" s="26" t="s">
        <v>996</v>
      </c>
      <c r="AH3" s="26" t="s">
        <v>160</v>
      </c>
      <c r="AI3" s="26" t="s">
        <v>1003</v>
      </c>
      <c r="AJ3" s="26" t="s">
        <v>996</v>
      </c>
      <c r="AK3" s="26" t="s">
        <v>811</v>
      </c>
      <c r="AL3" s="26" t="s">
        <v>1004</v>
      </c>
      <c r="AM3" s="26" t="s">
        <v>784</v>
      </c>
      <c r="AN3" s="26" t="s">
        <v>785</v>
      </c>
      <c r="AO3" s="38">
        <v>45285</v>
      </c>
      <c r="AP3" s="39" t="s">
        <v>1073</v>
      </c>
      <c r="AQ3" s="35">
        <v>33810.089999999997</v>
      </c>
      <c r="AR3" s="35">
        <v>105.7</v>
      </c>
      <c r="AS3" s="35">
        <v>1</v>
      </c>
      <c r="AT3" s="35">
        <v>35.737259999999999</v>
      </c>
      <c r="AU3" s="35">
        <v>35.737200000000001</v>
      </c>
      <c r="AV3" s="26" t="s">
        <v>3</v>
      </c>
      <c r="AW3" s="26" t="s">
        <v>3</v>
      </c>
      <c r="AX3" s="26" t="s">
        <v>84</v>
      </c>
      <c r="AY3" s="26" t="s">
        <v>27</v>
      </c>
      <c r="AZ3" s="36">
        <v>1.3447599999999999E-2</v>
      </c>
      <c r="BA3" s="36">
        <v>1.8679999999999999E-4</v>
      </c>
      <c r="BB3" s="34">
        <v>800080897</v>
      </c>
      <c r="BC3" s="66" t="s">
        <v>4</v>
      </c>
      <c r="BD3" s="66" t="s">
        <v>1</v>
      </c>
    </row>
    <row r="4" spans="1:56" s="25" customFormat="1" x14ac:dyDescent="0.2">
      <c r="A4" s="26" t="s">
        <v>78</v>
      </c>
      <c r="B4" s="26" t="s">
        <v>94</v>
      </c>
      <c r="C4" s="26" t="s">
        <v>992</v>
      </c>
      <c r="D4" s="26" t="s">
        <v>158</v>
      </c>
      <c r="E4" s="26" t="s">
        <v>1005</v>
      </c>
      <c r="F4" s="34">
        <v>90301000</v>
      </c>
      <c r="G4" s="26" t="s">
        <v>994</v>
      </c>
      <c r="H4" s="26" t="s">
        <v>3</v>
      </c>
      <c r="I4" s="26" t="s">
        <v>83</v>
      </c>
      <c r="J4" s="26" t="s">
        <v>83</v>
      </c>
      <c r="K4" s="26" t="s">
        <v>995</v>
      </c>
      <c r="L4" s="26" t="s">
        <v>84</v>
      </c>
      <c r="M4" s="26" t="s">
        <v>996</v>
      </c>
      <c r="N4" s="26" t="s">
        <v>274</v>
      </c>
      <c r="O4" s="26" t="s">
        <v>1006</v>
      </c>
      <c r="P4" s="26" t="s">
        <v>199</v>
      </c>
      <c r="Q4" s="26" t="s">
        <v>91</v>
      </c>
      <c r="R4" s="26" t="s">
        <v>998</v>
      </c>
      <c r="S4" s="26" t="s">
        <v>92</v>
      </c>
      <c r="T4" s="35">
        <v>10.44</v>
      </c>
      <c r="U4" s="26" t="s">
        <v>999</v>
      </c>
      <c r="V4" s="36">
        <v>0.03</v>
      </c>
      <c r="W4" s="26" t="s">
        <v>177</v>
      </c>
      <c r="X4" s="26" t="s">
        <v>960</v>
      </c>
      <c r="Y4" s="36">
        <v>0</v>
      </c>
      <c r="Z4" s="36">
        <v>3.56E-2</v>
      </c>
      <c r="AA4" s="26" t="s">
        <v>1000</v>
      </c>
      <c r="AB4" s="26" t="s">
        <v>167</v>
      </c>
      <c r="AC4" s="26" t="s">
        <v>1001</v>
      </c>
      <c r="AD4" s="35">
        <v>0</v>
      </c>
      <c r="AE4" s="37">
        <v>0.75</v>
      </c>
      <c r="AF4" s="26" t="s">
        <v>1002</v>
      </c>
      <c r="AG4" s="26" t="s">
        <v>996</v>
      </c>
      <c r="AH4" s="26" t="s">
        <v>160</v>
      </c>
      <c r="AI4" s="26" t="s">
        <v>1003</v>
      </c>
      <c r="AJ4" s="26" t="s">
        <v>996</v>
      </c>
      <c r="AK4" s="26" t="s">
        <v>811</v>
      </c>
      <c r="AL4" s="26" t="s">
        <v>1004</v>
      </c>
      <c r="AM4" s="26" t="s">
        <v>784</v>
      </c>
      <c r="AN4" s="26" t="s">
        <v>785</v>
      </c>
      <c r="AO4" s="38">
        <v>45285</v>
      </c>
      <c r="AP4" s="39" t="s">
        <v>1073</v>
      </c>
      <c r="AQ4" s="35">
        <v>584267.6</v>
      </c>
      <c r="AR4" s="35">
        <v>105.7</v>
      </c>
      <c r="AS4" s="35">
        <v>1</v>
      </c>
      <c r="AT4" s="35">
        <v>617.57084999999995</v>
      </c>
      <c r="AU4" s="35">
        <v>617.57079999999996</v>
      </c>
      <c r="AV4" s="26" t="s">
        <v>3</v>
      </c>
      <c r="AW4" s="26" t="s">
        <v>3</v>
      </c>
      <c r="AX4" s="26" t="s">
        <v>84</v>
      </c>
      <c r="AY4" s="26" t="s">
        <v>27</v>
      </c>
      <c r="AZ4" s="36">
        <v>0.23238630000000002</v>
      </c>
      <c r="BA4" s="36">
        <v>3.2275999999999997E-3</v>
      </c>
      <c r="BB4" s="34">
        <v>800080905</v>
      </c>
      <c r="BC4" s="66" t="s">
        <v>4</v>
      </c>
      <c r="BD4" s="66" t="s">
        <v>1</v>
      </c>
    </row>
    <row r="5" spans="1:56" s="25" customFormat="1" x14ac:dyDescent="0.2">
      <c r="A5" s="26" t="s">
        <v>78</v>
      </c>
      <c r="B5" s="26" t="s">
        <v>94</v>
      </c>
      <c r="C5" s="26" t="s">
        <v>1007</v>
      </c>
      <c r="D5" s="26" t="s">
        <v>145</v>
      </c>
      <c r="E5" s="26" t="s">
        <v>1008</v>
      </c>
      <c r="F5" s="34">
        <v>90552313</v>
      </c>
      <c r="G5" s="26" t="s">
        <v>994</v>
      </c>
      <c r="H5" s="26" t="s">
        <v>1009</v>
      </c>
      <c r="I5" s="26" t="s">
        <v>83</v>
      </c>
      <c r="J5" s="26" t="s">
        <v>83</v>
      </c>
      <c r="K5" s="26" t="s">
        <v>284</v>
      </c>
      <c r="L5" s="26" t="s">
        <v>84</v>
      </c>
      <c r="M5" s="26" t="s">
        <v>996</v>
      </c>
      <c r="N5" s="26" t="s">
        <v>1010</v>
      </c>
      <c r="O5" s="26" t="s">
        <v>1011</v>
      </c>
      <c r="P5" s="26" t="s">
        <v>1012</v>
      </c>
      <c r="Q5" s="26" t="s">
        <v>829</v>
      </c>
      <c r="R5" s="26" t="s">
        <v>998</v>
      </c>
      <c r="S5" s="26" t="s">
        <v>92</v>
      </c>
      <c r="T5" s="35">
        <v>0.78</v>
      </c>
      <c r="U5" s="26" t="s">
        <v>999</v>
      </c>
      <c r="V5" s="36">
        <v>0</v>
      </c>
      <c r="W5" s="26" t="s">
        <v>1013</v>
      </c>
      <c r="X5" s="26" t="s">
        <v>960</v>
      </c>
      <c r="Y5" s="36">
        <v>0</v>
      </c>
      <c r="Z5" s="36">
        <v>7.400000000000001E-2</v>
      </c>
      <c r="AA5" s="26" t="s">
        <v>1014</v>
      </c>
      <c r="AB5" s="26" t="s">
        <v>167</v>
      </c>
      <c r="AC5" s="26" t="s">
        <v>1001</v>
      </c>
      <c r="AD5" s="35">
        <v>50704</v>
      </c>
      <c r="AE5" s="37">
        <v>0.43</v>
      </c>
      <c r="AF5" s="26" t="s">
        <v>1015</v>
      </c>
      <c r="AG5" s="26" t="s">
        <v>84</v>
      </c>
      <c r="AH5" s="26" t="s">
        <v>1016</v>
      </c>
      <c r="AI5" s="26" t="s">
        <v>1017</v>
      </c>
      <c r="AJ5" s="26" t="s">
        <v>996</v>
      </c>
      <c r="AK5" s="26" t="s">
        <v>811</v>
      </c>
      <c r="AL5" s="26" t="s">
        <v>1004</v>
      </c>
      <c r="AM5" s="26" t="s">
        <v>784</v>
      </c>
      <c r="AN5" s="26" t="s">
        <v>785</v>
      </c>
      <c r="AO5" s="38">
        <v>45288</v>
      </c>
      <c r="AP5" s="39" t="s">
        <v>1073</v>
      </c>
      <c r="AQ5" s="35">
        <v>600000</v>
      </c>
      <c r="AR5" s="35">
        <v>102.76</v>
      </c>
      <c r="AS5" s="35">
        <v>1</v>
      </c>
      <c r="AT5" s="35">
        <v>616.55999999999995</v>
      </c>
      <c r="AU5" s="35">
        <v>616.55999999999995</v>
      </c>
      <c r="AV5" s="26" t="s">
        <v>3</v>
      </c>
      <c r="AW5" s="26" t="s">
        <v>3</v>
      </c>
      <c r="AX5" s="26" t="s">
        <v>84</v>
      </c>
      <c r="AY5" s="26" t="s">
        <v>27</v>
      </c>
      <c r="AZ5" s="36">
        <v>0.23200589999999999</v>
      </c>
      <c r="BA5" s="36">
        <v>3.2223E-3</v>
      </c>
      <c r="BB5" s="34">
        <v>800082612</v>
      </c>
      <c r="BC5" s="66" t="s">
        <v>4</v>
      </c>
      <c r="BD5" s="66" t="s">
        <v>1</v>
      </c>
    </row>
    <row r="6" spans="1:56" s="25" customFormat="1" x14ac:dyDescent="0.2">
      <c r="A6" s="26" t="s">
        <v>78</v>
      </c>
      <c r="B6" s="26" t="s">
        <v>94</v>
      </c>
      <c r="C6" s="26" t="s">
        <v>1018</v>
      </c>
      <c r="D6" s="26" t="s">
        <v>158</v>
      </c>
      <c r="E6" s="26" t="s">
        <v>1019</v>
      </c>
      <c r="F6" s="34">
        <v>80082356</v>
      </c>
      <c r="G6" s="26" t="s">
        <v>994</v>
      </c>
      <c r="H6" s="26" t="s">
        <v>1020</v>
      </c>
      <c r="I6" s="26" t="s">
        <v>83</v>
      </c>
      <c r="J6" s="26" t="s">
        <v>83</v>
      </c>
      <c r="K6" s="26" t="s">
        <v>1021</v>
      </c>
      <c r="L6" s="26" t="s">
        <v>84</v>
      </c>
      <c r="M6" s="26" t="s">
        <v>996</v>
      </c>
      <c r="N6" s="26" t="s">
        <v>1022</v>
      </c>
      <c r="O6" s="26" t="s">
        <v>1023</v>
      </c>
      <c r="P6" s="26" t="s">
        <v>1024</v>
      </c>
      <c r="Q6" s="26" t="s">
        <v>829</v>
      </c>
      <c r="R6" s="26" t="s">
        <v>998</v>
      </c>
      <c r="S6" s="26" t="s">
        <v>92</v>
      </c>
      <c r="T6" s="35">
        <v>0.7</v>
      </c>
      <c r="U6" s="26" t="s">
        <v>1074</v>
      </c>
      <c r="V6" s="36">
        <v>0</v>
      </c>
      <c r="W6" s="26" t="s">
        <v>1025</v>
      </c>
      <c r="X6" s="26" t="s">
        <v>1026</v>
      </c>
      <c r="Y6" s="36">
        <v>0.01</v>
      </c>
      <c r="Z6" s="36">
        <v>6.7900000000000002E-2</v>
      </c>
      <c r="AA6" s="26" t="s">
        <v>1027</v>
      </c>
      <c r="AB6" s="26" t="s">
        <v>167</v>
      </c>
      <c r="AC6" s="26" t="s">
        <v>1028</v>
      </c>
      <c r="AD6" s="35">
        <v>0</v>
      </c>
      <c r="AE6" s="37">
        <v>0.88</v>
      </c>
      <c r="AF6" s="40">
        <v>45278</v>
      </c>
      <c r="AG6" s="26" t="s">
        <v>84</v>
      </c>
      <c r="AH6" s="26" t="s">
        <v>1016</v>
      </c>
      <c r="AI6" s="26" t="s">
        <v>1029</v>
      </c>
      <c r="AJ6" s="26" t="s">
        <v>996</v>
      </c>
      <c r="AK6" s="26" t="s">
        <v>811</v>
      </c>
      <c r="AL6" s="26" t="s">
        <v>1004</v>
      </c>
      <c r="AM6" s="26" t="s">
        <v>784</v>
      </c>
      <c r="AN6" s="26" t="s">
        <v>847</v>
      </c>
      <c r="AO6" s="38">
        <v>45278</v>
      </c>
      <c r="AP6" s="39" t="s">
        <v>1073</v>
      </c>
      <c r="AQ6" s="35">
        <v>1000000</v>
      </c>
      <c r="AR6" s="35">
        <v>90</v>
      </c>
      <c r="AS6" s="35">
        <v>1</v>
      </c>
      <c r="AT6" s="35">
        <v>900</v>
      </c>
      <c r="AU6" s="35">
        <v>900</v>
      </c>
      <c r="AV6" s="26" t="s">
        <v>3</v>
      </c>
      <c r="AW6" s="26" t="s">
        <v>3</v>
      </c>
      <c r="AX6" s="26" t="s">
        <v>84</v>
      </c>
      <c r="AY6" s="26" t="s">
        <v>27</v>
      </c>
      <c r="AZ6" s="36">
        <v>0.33866180000000001</v>
      </c>
      <c r="BA6" s="36">
        <v>4.7035999999999996E-3</v>
      </c>
      <c r="BB6" s="26" t="s">
        <v>3</v>
      </c>
      <c r="BC6" s="66" t="s">
        <v>4</v>
      </c>
      <c r="BD6" s="66" t="s">
        <v>1</v>
      </c>
    </row>
    <row r="7" spans="1:56" s="25" customFormat="1" x14ac:dyDescent="0.2">
      <c r="A7" s="26" t="s">
        <v>78</v>
      </c>
      <c r="B7" s="26" t="s">
        <v>94</v>
      </c>
      <c r="C7" s="26" t="s">
        <v>1030</v>
      </c>
      <c r="D7" s="26" t="s">
        <v>158</v>
      </c>
      <c r="E7" s="26" t="s">
        <v>1031</v>
      </c>
      <c r="F7" s="34">
        <v>14000004</v>
      </c>
      <c r="G7" s="26" t="s">
        <v>994</v>
      </c>
      <c r="H7" s="26" t="s">
        <v>3</v>
      </c>
      <c r="I7" s="26" t="s">
        <v>83</v>
      </c>
      <c r="J7" s="26" t="s">
        <v>83</v>
      </c>
      <c r="K7" s="26" t="s">
        <v>160</v>
      </c>
      <c r="L7" s="26" t="s">
        <v>84</v>
      </c>
      <c r="M7" s="26" t="s">
        <v>996</v>
      </c>
      <c r="N7" s="26" t="s">
        <v>1030</v>
      </c>
      <c r="O7" s="26" t="s">
        <v>1032</v>
      </c>
      <c r="P7" s="26" t="s">
        <v>116</v>
      </c>
      <c r="Q7" s="26" t="s">
        <v>116</v>
      </c>
      <c r="R7" s="26" t="s">
        <v>998</v>
      </c>
      <c r="S7" s="26" t="s">
        <v>92</v>
      </c>
      <c r="T7" s="35">
        <v>0.75</v>
      </c>
      <c r="U7" s="26" t="s">
        <v>999</v>
      </c>
      <c r="V7" s="36">
        <v>0</v>
      </c>
      <c r="W7" s="26" t="s">
        <v>1025</v>
      </c>
      <c r="X7" s="26" t="s">
        <v>960</v>
      </c>
      <c r="Y7" s="36">
        <v>0</v>
      </c>
      <c r="Z7" s="36">
        <v>7.8399999999999997E-2</v>
      </c>
      <c r="AA7" s="26" t="s">
        <v>1033</v>
      </c>
      <c r="AB7" s="26" t="s">
        <v>167</v>
      </c>
      <c r="AC7" s="26" t="s">
        <v>1034</v>
      </c>
      <c r="AD7" s="35">
        <v>129056</v>
      </c>
      <c r="AE7" s="37">
        <v>0.5</v>
      </c>
      <c r="AF7" s="26" t="s">
        <v>1035</v>
      </c>
      <c r="AG7" s="26" t="s">
        <v>84</v>
      </c>
      <c r="AH7" s="26" t="s">
        <v>160</v>
      </c>
      <c r="AI7" s="26" t="s">
        <v>1036</v>
      </c>
      <c r="AJ7" s="26" t="s">
        <v>996</v>
      </c>
      <c r="AK7" s="26" t="s">
        <v>783</v>
      </c>
      <c r="AL7" s="26" t="s">
        <v>1004</v>
      </c>
      <c r="AM7" s="26" t="s">
        <v>784</v>
      </c>
      <c r="AN7" s="26" t="s">
        <v>785</v>
      </c>
      <c r="AO7" s="38">
        <v>45287</v>
      </c>
      <c r="AP7" s="39" t="s">
        <v>1073</v>
      </c>
      <c r="AQ7" s="35">
        <v>488823.77</v>
      </c>
      <c r="AR7" s="35">
        <v>99.76</v>
      </c>
      <c r="AS7" s="35">
        <v>1</v>
      </c>
      <c r="AT7" s="35">
        <v>487.65059000000002</v>
      </c>
      <c r="AU7" s="35">
        <v>487.65050000000002</v>
      </c>
      <c r="AV7" s="26" t="s">
        <v>3</v>
      </c>
      <c r="AW7" s="26" t="s">
        <v>3</v>
      </c>
      <c r="AX7" s="26" t="s">
        <v>84</v>
      </c>
      <c r="AY7" s="26" t="s">
        <v>27</v>
      </c>
      <c r="AZ7" s="36">
        <v>0.18349850000000001</v>
      </c>
      <c r="BA7" s="36">
        <v>2.5485999999999998E-3</v>
      </c>
      <c r="BB7" s="34">
        <v>800082604</v>
      </c>
      <c r="BC7" s="66" t="s">
        <v>4</v>
      </c>
      <c r="BD7" s="66" t="s">
        <v>1</v>
      </c>
    </row>
    <row r="8" spans="1:56" x14ac:dyDescent="0.2">
      <c r="A8" s="2" t="s">
        <v>78</v>
      </c>
      <c r="B8" s="2" t="s">
        <v>79</v>
      </c>
      <c r="C8" s="2" t="s">
        <v>3</v>
      </c>
      <c r="D8" s="2" t="s">
        <v>3</v>
      </c>
      <c r="E8" s="2" t="s">
        <v>3</v>
      </c>
      <c r="F8" s="2" t="s">
        <v>3</v>
      </c>
      <c r="G8" s="2" t="s">
        <v>3</v>
      </c>
      <c r="H8" s="2" t="s">
        <v>3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  <c r="U8" s="2" t="s">
        <v>3</v>
      </c>
      <c r="V8" s="2" t="s">
        <v>3</v>
      </c>
      <c r="W8" s="2" t="s">
        <v>3</v>
      </c>
      <c r="X8" s="2" t="s">
        <v>3</v>
      </c>
      <c r="Y8" s="2" t="s">
        <v>3</v>
      </c>
      <c r="Z8" s="2" t="s">
        <v>3</v>
      </c>
      <c r="AA8" s="2" t="s">
        <v>3</v>
      </c>
      <c r="AB8" s="2" t="s">
        <v>3</v>
      </c>
      <c r="AC8" s="2" t="s">
        <v>3</v>
      </c>
      <c r="AD8" s="2" t="s">
        <v>3</v>
      </c>
      <c r="AE8" s="2" t="s">
        <v>3</v>
      </c>
      <c r="AF8" s="2" t="s">
        <v>3</v>
      </c>
      <c r="AG8" s="2" t="s">
        <v>3</v>
      </c>
      <c r="AH8" s="2" t="s">
        <v>3</v>
      </c>
      <c r="AI8" s="2" t="s">
        <v>3</v>
      </c>
      <c r="AJ8" s="2" t="s">
        <v>3</v>
      </c>
      <c r="AK8" s="2" t="s">
        <v>3</v>
      </c>
      <c r="AL8" s="2" t="s">
        <v>3</v>
      </c>
      <c r="AM8" s="2" t="s">
        <v>3</v>
      </c>
      <c r="AN8" s="2" t="s">
        <v>3</v>
      </c>
      <c r="AO8" s="2" t="s">
        <v>3</v>
      </c>
      <c r="AP8" s="2" t="s">
        <v>3</v>
      </c>
      <c r="AQ8" s="2" t="s">
        <v>3</v>
      </c>
      <c r="AR8" s="2" t="s">
        <v>3</v>
      </c>
      <c r="AS8" s="2" t="s">
        <v>3</v>
      </c>
      <c r="AT8" s="2" t="s">
        <v>3</v>
      </c>
      <c r="AU8" s="2" t="s">
        <v>3</v>
      </c>
      <c r="AV8" s="2" t="s">
        <v>3</v>
      </c>
      <c r="AW8" s="2" t="s">
        <v>3</v>
      </c>
      <c r="AX8" s="2" t="s">
        <v>3</v>
      </c>
      <c r="AY8" s="2" t="s">
        <v>3</v>
      </c>
      <c r="AZ8" s="2" t="s">
        <v>3</v>
      </c>
      <c r="BA8" s="2" t="s">
        <v>3</v>
      </c>
      <c r="BB8" s="2" t="s">
        <v>3</v>
      </c>
      <c r="BC8" s="66" t="s">
        <v>4</v>
      </c>
      <c r="BD8" s="66" t="s">
        <v>1</v>
      </c>
    </row>
    <row r="9" spans="1:56" x14ac:dyDescent="0.2">
      <c r="A9" s="2" t="s">
        <v>78</v>
      </c>
      <c r="B9" s="2" t="s">
        <v>96</v>
      </c>
      <c r="C9" s="2" t="s">
        <v>3</v>
      </c>
      <c r="D9" s="2" t="s">
        <v>3</v>
      </c>
      <c r="E9" s="2" t="s">
        <v>3</v>
      </c>
      <c r="F9" s="2" t="s">
        <v>3</v>
      </c>
      <c r="G9" s="2" t="s">
        <v>3</v>
      </c>
      <c r="H9" s="2" t="s">
        <v>3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  <c r="U9" s="2" t="s">
        <v>3</v>
      </c>
      <c r="V9" s="2" t="s">
        <v>3</v>
      </c>
      <c r="W9" s="2" t="s">
        <v>3</v>
      </c>
      <c r="X9" s="2" t="s">
        <v>3</v>
      </c>
      <c r="Y9" s="2" t="s">
        <v>3</v>
      </c>
      <c r="Z9" s="2" t="s">
        <v>3</v>
      </c>
      <c r="AA9" s="2" t="s">
        <v>3</v>
      </c>
      <c r="AB9" s="2" t="s">
        <v>3</v>
      </c>
      <c r="AC9" s="2" t="s">
        <v>3</v>
      </c>
      <c r="AD9" s="2" t="s">
        <v>3</v>
      </c>
      <c r="AE9" s="2" t="s">
        <v>3</v>
      </c>
      <c r="AF9" s="2" t="s">
        <v>3</v>
      </c>
      <c r="AG9" s="2" t="s">
        <v>3</v>
      </c>
      <c r="AH9" s="2" t="s">
        <v>3</v>
      </c>
      <c r="AI9" s="2" t="s">
        <v>3</v>
      </c>
      <c r="AJ9" s="2" t="s">
        <v>3</v>
      </c>
      <c r="AK9" s="2" t="s">
        <v>3</v>
      </c>
      <c r="AL9" s="2" t="s">
        <v>3</v>
      </c>
      <c r="AM9" s="2" t="s">
        <v>3</v>
      </c>
      <c r="AN9" s="2" t="s">
        <v>3</v>
      </c>
      <c r="AO9" s="2" t="s">
        <v>3</v>
      </c>
      <c r="AP9" s="2" t="s">
        <v>3</v>
      </c>
      <c r="AQ9" s="2" t="s">
        <v>3</v>
      </c>
      <c r="AR9" s="2" t="s">
        <v>3</v>
      </c>
      <c r="AS9" s="2" t="s">
        <v>3</v>
      </c>
      <c r="AT9" s="2" t="s">
        <v>3</v>
      </c>
      <c r="AU9" s="2" t="s">
        <v>3</v>
      </c>
      <c r="AV9" s="2" t="s">
        <v>3</v>
      </c>
      <c r="AW9" s="2" t="s">
        <v>3</v>
      </c>
      <c r="AX9" s="2" t="s">
        <v>3</v>
      </c>
      <c r="AY9" s="2" t="s">
        <v>3</v>
      </c>
      <c r="AZ9" s="2" t="s">
        <v>3</v>
      </c>
      <c r="BA9" s="2" t="s">
        <v>3</v>
      </c>
      <c r="BB9" s="2" t="s">
        <v>3</v>
      </c>
      <c r="BC9" s="66" t="s">
        <v>4</v>
      </c>
      <c r="BD9" s="66" t="s">
        <v>1</v>
      </c>
    </row>
    <row r="10" spans="1:56" x14ac:dyDescent="0.2">
      <c r="B10" s="66" t="s">
        <v>24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</row>
  </sheetData>
  <mergeCells count="4">
    <mergeCell ref="B1:BB1"/>
    <mergeCell ref="BD1:BD9"/>
    <mergeCell ref="BC2:BC9"/>
    <mergeCell ref="B10:BB1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G7"/>
  <sheetViews>
    <sheetView rightToLeft="1" topLeftCell="C1" workbookViewId="0">
      <selection activeCell="Q38" sqref="Q38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9" customWidth="1"/>
    <col min="13" max="13" width="11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0" width="13" customWidth="1"/>
    <col min="21" max="21" width="14" customWidth="1"/>
    <col min="22" max="22" width="16" customWidth="1"/>
    <col min="23" max="23" width="21" customWidth="1"/>
    <col min="24" max="25" width="19" customWidth="1"/>
    <col min="26" max="26" width="12" customWidth="1"/>
    <col min="27" max="27" width="15" customWidth="1"/>
    <col min="28" max="28" width="24" customWidth="1"/>
    <col min="29" max="29" width="25" customWidth="1"/>
    <col min="30" max="30" width="23" customWidth="1"/>
    <col min="31" max="31" width="2" customWidth="1"/>
  </cols>
  <sheetData>
    <row r="1" spans="1:33" x14ac:dyDescent="0.2">
      <c r="B1" s="67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G1" s="67" t="s">
        <v>1</v>
      </c>
    </row>
    <row r="2" spans="1:33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149</v>
      </c>
      <c r="M2" s="4" t="s">
        <v>923</v>
      </c>
      <c r="N2" s="4" t="s">
        <v>765</v>
      </c>
      <c r="O2" s="4" t="s">
        <v>102</v>
      </c>
      <c r="P2" s="4" t="s">
        <v>70</v>
      </c>
      <c r="Q2" s="4" t="s">
        <v>150</v>
      </c>
      <c r="R2" s="4" t="s">
        <v>71</v>
      </c>
      <c r="S2" s="4" t="s">
        <v>103</v>
      </c>
      <c r="T2" s="4" t="s">
        <v>74</v>
      </c>
      <c r="U2" s="4" t="s">
        <v>105</v>
      </c>
      <c r="V2" s="4" t="s">
        <v>772</v>
      </c>
      <c r="W2" s="4" t="s">
        <v>773</v>
      </c>
      <c r="X2" s="4" t="s">
        <v>775</v>
      </c>
      <c r="Y2" s="4" t="s">
        <v>107</v>
      </c>
      <c r="Z2" s="4" t="s">
        <v>73</v>
      </c>
      <c r="AA2" s="4" t="s">
        <v>108</v>
      </c>
      <c r="AB2" s="4" t="s">
        <v>75</v>
      </c>
      <c r="AC2" s="4" t="s">
        <v>76</v>
      </c>
      <c r="AD2" s="4" t="s">
        <v>77</v>
      </c>
      <c r="AE2" s="4" t="s">
        <v>3</v>
      </c>
      <c r="AF2" s="67" t="s">
        <v>4</v>
      </c>
      <c r="AG2" s="67" t="s">
        <v>1</v>
      </c>
    </row>
    <row r="3" spans="1:33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2" t="s">
        <v>3</v>
      </c>
      <c r="AE3" s="2" t="s">
        <v>3</v>
      </c>
      <c r="AF3" s="67" t="s">
        <v>4</v>
      </c>
      <c r="AG3" s="67" t="s">
        <v>1</v>
      </c>
    </row>
    <row r="4" spans="1:33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67" t="s">
        <v>4</v>
      </c>
      <c r="AG4" s="67" t="s">
        <v>1</v>
      </c>
    </row>
    <row r="5" spans="1:33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67" t="s">
        <v>4</v>
      </c>
      <c r="AG5" s="67" t="s">
        <v>1</v>
      </c>
    </row>
    <row r="6" spans="1:33" x14ac:dyDescent="0.2">
      <c r="B6" s="67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3" x14ac:dyDescent="0.2">
      <c r="B7" s="67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</sheetData>
  <mergeCells count="5">
    <mergeCell ref="B1:AE1"/>
    <mergeCell ref="B6:AE6"/>
    <mergeCell ref="B7:AE7"/>
    <mergeCell ref="AF2:AF5"/>
    <mergeCell ref="AG1:AG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Y7"/>
  <sheetViews>
    <sheetView rightToLeft="1" topLeftCell="B1" workbookViewId="0"/>
  </sheetViews>
  <sheetFormatPr defaultRowHeight="14.25" x14ac:dyDescent="0.2"/>
  <cols>
    <col min="1" max="1" width="36" customWidth="1"/>
    <col min="2" max="2" width="12" customWidth="1"/>
    <col min="3" max="3" width="9" customWidth="1"/>
    <col min="4" max="4" width="15" customWidth="1"/>
    <col min="5" max="5" width="19" customWidth="1"/>
    <col min="6" max="6" width="14" customWidth="1"/>
    <col min="7" max="7" width="20" customWidth="1"/>
    <col min="8" max="8" width="12" customWidth="1"/>
    <col min="9" max="9" width="24" customWidth="1"/>
    <col min="10" max="10" width="19" customWidth="1"/>
    <col min="11" max="11" width="12" customWidth="1"/>
    <col min="12" max="12" width="9" customWidth="1"/>
    <col min="13" max="13" width="13" customWidth="1"/>
    <col min="14" max="14" width="6" customWidth="1"/>
    <col min="15" max="15" width="13" customWidth="1"/>
    <col min="16" max="16" width="14" customWidth="1"/>
    <col min="17" max="19" width="12" customWidth="1"/>
    <col min="20" max="20" width="24" customWidth="1"/>
    <col min="21" max="21" width="25" customWidth="1"/>
    <col min="22" max="22" width="23" customWidth="1"/>
    <col min="23" max="23" width="2" customWidth="1"/>
  </cols>
  <sheetData>
    <row r="1" spans="1:25" x14ac:dyDescent="0.2">
      <c r="B1" s="68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Y1" s="68" t="s">
        <v>1</v>
      </c>
    </row>
    <row r="2" spans="1:25" x14ac:dyDescent="0.2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1037</v>
      </c>
      <c r="H2" s="4" t="s">
        <v>67</v>
      </c>
      <c r="I2" s="4" t="s">
        <v>100</v>
      </c>
      <c r="J2" s="4" t="s">
        <v>149</v>
      </c>
      <c r="K2" s="4" t="s">
        <v>69</v>
      </c>
      <c r="L2" s="4" t="s">
        <v>70</v>
      </c>
      <c r="M2" s="4" t="s">
        <v>71</v>
      </c>
      <c r="N2" s="4" t="s">
        <v>103</v>
      </c>
      <c r="O2" s="4" t="s">
        <v>74</v>
      </c>
      <c r="P2" s="4" t="s">
        <v>105</v>
      </c>
      <c r="Q2" s="4" t="s">
        <v>72</v>
      </c>
      <c r="R2" s="4" t="s">
        <v>73</v>
      </c>
      <c r="S2" s="4" t="s">
        <v>1038</v>
      </c>
      <c r="T2" s="4" t="s">
        <v>75</v>
      </c>
      <c r="U2" s="4" t="s">
        <v>76</v>
      </c>
      <c r="V2" s="4" t="s">
        <v>77</v>
      </c>
      <c r="W2" s="4" t="s">
        <v>3</v>
      </c>
      <c r="X2" s="68" t="s">
        <v>4</v>
      </c>
      <c r="Y2" s="68" t="s">
        <v>1</v>
      </c>
    </row>
    <row r="3" spans="1:25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68" t="s">
        <v>4</v>
      </c>
      <c r="Y3" s="68" t="s">
        <v>1</v>
      </c>
    </row>
    <row r="4" spans="1:25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68" t="s">
        <v>4</v>
      </c>
      <c r="Y4" s="68" t="s">
        <v>1</v>
      </c>
    </row>
    <row r="5" spans="1:25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68" t="s">
        <v>4</v>
      </c>
      <c r="Y5" s="68" t="s">
        <v>1</v>
      </c>
    </row>
    <row r="6" spans="1:25" x14ac:dyDescent="0.2">
      <c r="B6" s="68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x14ac:dyDescent="0.2">
      <c r="B7" s="68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</sheetData>
  <mergeCells count="5">
    <mergeCell ref="B1:W1"/>
    <mergeCell ref="B6:W6"/>
    <mergeCell ref="B7:W7"/>
    <mergeCell ref="X2:X5"/>
    <mergeCell ref="Y1:Y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AA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9" customWidth="1"/>
    <col min="4" max="4" width="14" customWidth="1"/>
    <col min="5" max="6" width="19" customWidth="1"/>
    <col min="7" max="7" width="13" customWidth="1"/>
    <col min="8" max="8" width="18" customWidth="1"/>
    <col min="9" max="9" width="16" customWidth="1"/>
    <col min="10" max="10" width="12" customWidth="1"/>
    <col min="11" max="12" width="32" customWidth="1"/>
    <col min="13" max="13" width="16" customWidth="1"/>
    <col min="14" max="14" width="15" customWidth="1"/>
    <col min="15" max="15" width="21" customWidth="1"/>
    <col min="16" max="16" width="19" customWidth="1"/>
    <col min="17" max="17" width="13" customWidth="1"/>
    <col min="18" max="18" width="28" customWidth="1"/>
    <col min="19" max="19" width="24" customWidth="1"/>
    <col min="20" max="20" width="25" customWidth="1"/>
    <col min="21" max="21" width="29" customWidth="1"/>
    <col min="22" max="23" width="25" customWidth="1"/>
    <col min="24" max="24" width="23" customWidth="1"/>
    <col min="25" max="25" width="2" customWidth="1"/>
  </cols>
  <sheetData>
    <row r="1" spans="1:27" x14ac:dyDescent="0.2">
      <c r="B1" s="69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A1" s="69" t="s">
        <v>1</v>
      </c>
    </row>
    <row r="2" spans="1:27" x14ac:dyDescent="0.2">
      <c r="A2" s="4" t="s">
        <v>61</v>
      </c>
      <c r="B2" s="4" t="s">
        <v>62</v>
      </c>
      <c r="C2" s="4" t="s">
        <v>1039</v>
      </c>
      <c r="D2" s="4" t="s">
        <v>66</v>
      </c>
      <c r="E2" s="4" t="s">
        <v>1040</v>
      </c>
      <c r="F2" s="4" t="s">
        <v>149</v>
      </c>
      <c r="G2" s="4" t="s">
        <v>765</v>
      </c>
      <c r="H2" s="4" t="s">
        <v>1041</v>
      </c>
      <c r="I2" s="4" t="s">
        <v>1042</v>
      </c>
      <c r="J2" s="4" t="s">
        <v>1043</v>
      </c>
      <c r="K2" s="4" t="s">
        <v>1044</v>
      </c>
      <c r="L2" s="4" t="s">
        <v>1045</v>
      </c>
      <c r="M2" s="4" t="s">
        <v>772</v>
      </c>
      <c r="N2" s="4" t="s">
        <v>774</v>
      </c>
      <c r="O2" s="4" t="s">
        <v>773</v>
      </c>
      <c r="P2" s="4" t="s">
        <v>775</v>
      </c>
      <c r="Q2" s="4" t="s">
        <v>71</v>
      </c>
      <c r="R2" s="4" t="s">
        <v>991</v>
      </c>
      <c r="S2" s="4" t="s">
        <v>75</v>
      </c>
      <c r="T2" s="4" t="s">
        <v>109</v>
      </c>
      <c r="U2" s="4" t="s">
        <v>154</v>
      </c>
      <c r="V2" s="4" t="s">
        <v>29</v>
      </c>
      <c r="W2" s="4" t="s">
        <v>76</v>
      </c>
      <c r="X2" s="4" t="s">
        <v>77</v>
      </c>
      <c r="Y2" s="4" t="s">
        <v>3</v>
      </c>
      <c r="Z2" s="69" t="s">
        <v>4</v>
      </c>
      <c r="AA2" s="69" t="s">
        <v>1</v>
      </c>
    </row>
    <row r="3" spans="1:27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69" t="s">
        <v>4</v>
      </c>
      <c r="AA3" s="69" t="s">
        <v>1</v>
      </c>
    </row>
    <row r="4" spans="1:27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69" t="s">
        <v>4</v>
      </c>
      <c r="AA4" s="69" t="s">
        <v>1</v>
      </c>
    </row>
    <row r="5" spans="1:27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69" t="s">
        <v>4</v>
      </c>
      <c r="AA5" s="69" t="s">
        <v>1</v>
      </c>
    </row>
    <row r="6" spans="1:27" x14ac:dyDescent="0.2">
      <c r="B6" s="69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7" x14ac:dyDescent="0.2">
      <c r="B7" s="69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</sheetData>
  <mergeCells count="5">
    <mergeCell ref="B1:Y1"/>
    <mergeCell ref="B6:Y6"/>
    <mergeCell ref="B7:Y7"/>
    <mergeCell ref="Z2:Z5"/>
    <mergeCell ref="AA1:AA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Y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16" customWidth="1"/>
    <col min="16" max="16" width="21" customWidth="1"/>
    <col min="17" max="17" width="19" customWidth="1"/>
    <col min="18" max="18" width="38" customWidth="1"/>
    <col min="19" max="19" width="26" customWidth="1"/>
    <col min="20" max="21" width="24" customWidth="1"/>
    <col min="22" max="22" width="25" customWidth="1"/>
    <col min="23" max="23" width="23" customWidth="1"/>
  </cols>
  <sheetData>
    <row r="1" spans="1:25" x14ac:dyDescent="0.2">
      <c r="B1" s="70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Y1" s="70" t="s">
        <v>1</v>
      </c>
    </row>
    <row r="2" spans="1:25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148</v>
      </c>
      <c r="M2" s="4" t="s">
        <v>149</v>
      </c>
      <c r="N2" s="4" t="s">
        <v>71</v>
      </c>
      <c r="O2" s="4" t="s">
        <v>772</v>
      </c>
      <c r="P2" s="4" t="s">
        <v>773</v>
      </c>
      <c r="Q2" s="4" t="s">
        <v>775</v>
      </c>
      <c r="R2" s="4" t="s">
        <v>987</v>
      </c>
      <c r="S2" s="4" t="s">
        <v>1046</v>
      </c>
      <c r="T2" s="4" t="s">
        <v>1047</v>
      </c>
      <c r="U2" s="4" t="s">
        <v>75</v>
      </c>
      <c r="V2" s="4" t="s">
        <v>76</v>
      </c>
      <c r="W2" s="4" t="s">
        <v>77</v>
      </c>
      <c r="X2" s="70" t="s">
        <v>4</v>
      </c>
      <c r="Y2" s="70" t="s">
        <v>1</v>
      </c>
    </row>
    <row r="3" spans="1:25" x14ac:dyDescent="0.2">
      <c r="A3" s="2" t="s">
        <v>78</v>
      </c>
      <c r="B3" s="2" t="s">
        <v>79</v>
      </c>
      <c r="C3" s="2" t="s">
        <v>767</v>
      </c>
      <c r="D3" s="2" t="s">
        <v>767</v>
      </c>
      <c r="E3" s="2" t="s">
        <v>767</v>
      </c>
      <c r="F3" s="2" t="s">
        <v>767</v>
      </c>
      <c r="G3" s="2" t="s">
        <v>767</v>
      </c>
      <c r="H3" s="2" t="s">
        <v>767</v>
      </c>
      <c r="I3" s="2" t="s">
        <v>767</v>
      </c>
      <c r="J3" s="2" t="s">
        <v>767</v>
      </c>
      <c r="K3" s="2" t="s">
        <v>767</v>
      </c>
      <c r="L3" s="2" t="s">
        <v>767</v>
      </c>
      <c r="M3" s="2" t="s">
        <v>767</v>
      </c>
      <c r="N3" s="2" t="s">
        <v>767</v>
      </c>
      <c r="O3" s="2" t="s">
        <v>767</v>
      </c>
      <c r="P3" s="2" t="s">
        <v>767</v>
      </c>
      <c r="Q3" s="2" t="s">
        <v>767</v>
      </c>
      <c r="R3" s="2" t="s">
        <v>767</v>
      </c>
      <c r="S3" s="2" t="s">
        <v>767</v>
      </c>
      <c r="T3" s="2" t="s">
        <v>767</v>
      </c>
      <c r="U3" s="2" t="s">
        <v>767</v>
      </c>
      <c r="V3" s="2" t="s">
        <v>767</v>
      </c>
      <c r="W3" s="2" t="s">
        <v>767</v>
      </c>
      <c r="X3" s="70" t="s">
        <v>4</v>
      </c>
      <c r="Y3" s="70" t="s">
        <v>1</v>
      </c>
    </row>
    <row r="4" spans="1:25" x14ac:dyDescent="0.2">
      <c r="A4" s="2" t="s">
        <v>78</v>
      </c>
      <c r="B4" s="2" t="s">
        <v>94</v>
      </c>
      <c r="C4" s="2" t="s">
        <v>767</v>
      </c>
      <c r="D4" s="2" t="s">
        <v>767</v>
      </c>
      <c r="E4" s="2" t="s">
        <v>767</v>
      </c>
      <c r="F4" s="2" t="s">
        <v>767</v>
      </c>
      <c r="G4" s="2" t="s">
        <v>767</v>
      </c>
      <c r="H4" s="2" t="s">
        <v>767</v>
      </c>
      <c r="I4" s="2" t="s">
        <v>767</v>
      </c>
      <c r="J4" s="2" t="s">
        <v>767</v>
      </c>
      <c r="K4" s="2" t="s">
        <v>767</v>
      </c>
      <c r="L4" s="2" t="s">
        <v>767</v>
      </c>
      <c r="M4" s="2" t="s">
        <v>767</v>
      </c>
      <c r="N4" s="2" t="s">
        <v>767</v>
      </c>
      <c r="O4" s="2" t="s">
        <v>767</v>
      </c>
      <c r="P4" s="2" t="s">
        <v>767</v>
      </c>
      <c r="Q4" s="2" t="s">
        <v>767</v>
      </c>
      <c r="R4" s="2" t="s">
        <v>767</v>
      </c>
      <c r="S4" s="2" t="s">
        <v>767</v>
      </c>
      <c r="T4" s="2" t="s">
        <v>767</v>
      </c>
      <c r="U4" s="2" t="s">
        <v>767</v>
      </c>
      <c r="V4" s="2" t="s">
        <v>767</v>
      </c>
      <c r="W4" s="2" t="s">
        <v>767</v>
      </c>
      <c r="X4" s="70" t="s">
        <v>4</v>
      </c>
      <c r="Y4" s="70" t="s">
        <v>1</v>
      </c>
    </row>
    <row r="5" spans="1:25" x14ac:dyDescent="0.2">
      <c r="A5" s="2" t="s">
        <v>78</v>
      </c>
      <c r="B5" s="2" t="s">
        <v>96</v>
      </c>
      <c r="C5" s="2" t="s">
        <v>767</v>
      </c>
      <c r="D5" s="2" t="s">
        <v>767</v>
      </c>
      <c r="E5" s="2" t="s">
        <v>767</v>
      </c>
      <c r="F5" s="2" t="s">
        <v>767</v>
      </c>
      <c r="G5" s="2" t="s">
        <v>767</v>
      </c>
      <c r="H5" s="2" t="s">
        <v>767</v>
      </c>
      <c r="I5" s="2" t="s">
        <v>767</v>
      </c>
      <c r="J5" s="2" t="s">
        <v>767</v>
      </c>
      <c r="K5" s="2" t="s">
        <v>767</v>
      </c>
      <c r="L5" s="2" t="s">
        <v>767</v>
      </c>
      <c r="M5" s="2" t="s">
        <v>767</v>
      </c>
      <c r="N5" s="2" t="s">
        <v>767</v>
      </c>
      <c r="O5" s="2" t="s">
        <v>767</v>
      </c>
      <c r="P5" s="2" t="s">
        <v>767</v>
      </c>
      <c r="Q5" s="2" t="s">
        <v>767</v>
      </c>
      <c r="R5" s="2" t="s">
        <v>767</v>
      </c>
      <c r="S5" s="2" t="s">
        <v>767</v>
      </c>
      <c r="T5" s="2" t="s">
        <v>767</v>
      </c>
      <c r="U5" s="2" t="s">
        <v>767</v>
      </c>
      <c r="V5" s="2" t="s">
        <v>767</v>
      </c>
      <c r="W5" s="2" t="s">
        <v>767</v>
      </c>
      <c r="X5" s="70" t="s">
        <v>4</v>
      </c>
      <c r="Y5" s="70" t="s">
        <v>1</v>
      </c>
    </row>
    <row r="6" spans="1:25" x14ac:dyDescent="0.2">
      <c r="B6" s="70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x14ac:dyDescent="0.2">
      <c r="B7" s="70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</sheetData>
  <mergeCells count="5">
    <mergeCell ref="B1:W1"/>
    <mergeCell ref="B6:W6"/>
    <mergeCell ref="B7:W7"/>
    <mergeCell ref="X2:X5"/>
    <mergeCell ref="Y1:Y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T7"/>
  <sheetViews>
    <sheetView rightToLeft="1" topLeftCell="B1" workbookViewId="0"/>
  </sheetViews>
  <sheetFormatPr defaultRowHeight="14.25" x14ac:dyDescent="0.2"/>
  <cols>
    <col min="1" max="1" width="36" customWidth="1"/>
    <col min="2" max="2" width="12" customWidth="1"/>
    <col min="3" max="3" width="14" customWidth="1"/>
    <col min="4" max="4" width="16" customWidth="1"/>
    <col min="5" max="5" width="14" customWidth="1"/>
    <col min="6" max="6" width="12" customWidth="1"/>
    <col min="7" max="7" width="24" customWidth="1"/>
    <col min="8" max="8" width="19" customWidth="1"/>
    <col min="9" max="9" width="12" customWidth="1"/>
    <col min="10" max="10" width="13" customWidth="1"/>
    <col min="11" max="11" width="19" customWidth="1"/>
    <col min="12" max="13" width="12" customWidth="1"/>
    <col min="14" max="14" width="24" customWidth="1"/>
    <col min="15" max="17" width="25" customWidth="1"/>
    <col min="18" max="18" width="23" customWidth="1"/>
  </cols>
  <sheetData>
    <row r="1" spans="1:20" x14ac:dyDescent="0.2">
      <c r="B1" s="71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T1" s="71" t="s">
        <v>1</v>
      </c>
    </row>
    <row r="2" spans="1:20" x14ac:dyDescent="0.2">
      <c r="A2" s="4" t="s">
        <v>61</v>
      </c>
      <c r="B2" s="4" t="s">
        <v>62</v>
      </c>
      <c r="C2" s="4" t="s">
        <v>1048</v>
      </c>
      <c r="D2" s="4" t="s">
        <v>1049</v>
      </c>
      <c r="E2" s="4" t="s">
        <v>66</v>
      </c>
      <c r="F2" s="4" t="s">
        <v>67</v>
      </c>
      <c r="G2" s="4" t="s">
        <v>100</v>
      </c>
      <c r="H2" s="4" t="s">
        <v>149</v>
      </c>
      <c r="I2" s="4" t="s">
        <v>1050</v>
      </c>
      <c r="J2" s="4" t="s">
        <v>71</v>
      </c>
      <c r="K2" s="4" t="s">
        <v>775</v>
      </c>
      <c r="L2" s="4" t="s">
        <v>72</v>
      </c>
      <c r="M2" s="4" t="s">
        <v>73</v>
      </c>
      <c r="N2" s="4" t="s">
        <v>75</v>
      </c>
      <c r="O2" s="4" t="s">
        <v>109</v>
      </c>
      <c r="P2" s="4" t="s">
        <v>29</v>
      </c>
      <c r="Q2" s="4" t="s">
        <v>76</v>
      </c>
      <c r="R2" s="4" t="s">
        <v>77</v>
      </c>
      <c r="S2" s="71" t="s">
        <v>4</v>
      </c>
      <c r="T2" s="71" t="s">
        <v>1</v>
      </c>
    </row>
    <row r="3" spans="1:20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71" t="s">
        <v>4</v>
      </c>
      <c r="T3" s="71" t="s">
        <v>1</v>
      </c>
    </row>
    <row r="4" spans="1:20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71" t="s">
        <v>4</v>
      </c>
      <c r="T4" s="71" t="s">
        <v>1</v>
      </c>
    </row>
    <row r="5" spans="1:20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71" t="s">
        <v>4</v>
      </c>
      <c r="T5" s="71" t="s">
        <v>1</v>
      </c>
    </row>
    <row r="6" spans="1:20" x14ac:dyDescent="0.2">
      <c r="B6" s="71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20" x14ac:dyDescent="0.2">
      <c r="B7" s="71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</sheetData>
  <mergeCells count="5">
    <mergeCell ref="B1:R1"/>
    <mergeCell ref="B6:R6"/>
    <mergeCell ref="B7:R7"/>
    <mergeCell ref="S2:S5"/>
    <mergeCell ref="T1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S17"/>
  <sheetViews>
    <sheetView rightToLeft="1" workbookViewId="0">
      <selection activeCell="H26" sqref="H26"/>
    </sheetView>
  </sheetViews>
  <sheetFormatPr defaultRowHeight="14.25" x14ac:dyDescent="0.2"/>
  <cols>
    <col min="1" max="1" width="36" customWidth="1"/>
    <col min="2" max="2" width="12" customWidth="1"/>
    <col min="3" max="3" width="30.375" bestFit="1" customWidth="1"/>
    <col min="4" max="4" width="15" customWidth="1"/>
    <col min="5" max="5" width="19" customWidth="1"/>
    <col min="6" max="6" width="32" customWidth="1"/>
    <col min="7" max="7" width="12" customWidth="1"/>
    <col min="8" max="8" width="18" customWidth="1"/>
    <col min="9" max="9" width="12" customWidth="1"/>
    <col min="10" max="10" width="15" customWidth="1"/>
    <col min="11" max="11" width="14" customWidth="1"/>
    <col min="12" max="13" width="12" customWidth="1"/>
    <col min="14" max="14" width="13" customWidth="1"/>
    <col min="15" max="15" width="24" customWidth="1"/>
    <col min="16" max="16" width="25" customWidth="1"/>
    <col min="17" max="17" width="23" customWidth="1"/>
    <col min="20" max="20" width="21.625" customWidth="1"/>
    <col min="21" max="21" width="10.375" customWidth="1"/>
    <col min="22" max="22" width="9.875" bestFit="1" customWidth="1"/>
  </cols>
  <sheetData>
    <row r="1" spans="1:19" x14ac:dyDescent="0.2">
      <c r="B1" s="45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S1" s="45" t="s">
        <v>1</v>
      </c>
    </row>
    <row r="2" spans="1:19" x14ac:dyDescent="0.2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4" t="s">
        <v>71</v>
      </c>
      <c r="L2" s="4" t="s">
        <v>72</v>
      </c>
      <c r="M2" s="4" t="s">
        <v>73</v>
      </c>
      <c r="N2" s="4" t="s">
        <v>74</v>
      </c>
      <c r="O2" s="4" t="s">
        <v>75</v>
      </c>
      <c r="P2" s="4" t="s">
        <v>76</v>
      </c>
      <c r="Q2" s="4" t="s">
        <v>77</v>
      </c>
      <c r="R2" s="45" t="s">
        <v>4</v>
      </c>
      <c r="S2" s="45" t="s">
        <v>1</v>
      </c>
    </row>
    <row r="3" spans="1:19" x14ac:dyDescent="0.2">
      <c r="A3" s="2" t="s">
        <v>78</v>
      </c>
      <c r="B3" s="2" t="s">
        <v>79</v>
      </c>
      <c r="C3" s="2" t="s">
        <v>1075</v>
      </c>
      <c r="D3" s="2" t="s">
        <v>80</v>
      </c>
      <c r="E3" s="2" t="s">
        <v>81</v>
      </c>
      <c r="F3" s="2" t="s">
        <v>82</v>
      </c>
      <c r="G3" s="2" t="s">
        <v>83</v>
      </c>
      <c r="H3" s="2" t="s">
        <v>84</v>
      </c>
      <c r="I3" s="2" t="s">
        <v>85</v>
      </c>
      <c r="J3" s="2" t="s">
        <v>86</v>
      </c>
      <c r="K3" s="2" t="s">
        <v>87</v>
      </c>
      <c r="L3" s="5">
        <v>0.59319999999999995</v>
      </c>
      <c r="M3" s="5">
        <v>3.9790999999999999</v>
      </c>
      <c r="N3" s="6">
        <v>0</v>
      </c>
      <c r="O3" s="5">
        <v>2.3605999999999998</v>
      </c>
      <c r="P3" s="6">
        <v>5.6499999999999996E-4</v>
      </c>
      <c r="Q3" s="6">
        <v>1.2299999999999999E-5</v>
      </c>
      <c r="R3" s="45" t="s">
        <v>4</v>
      </c>
      <c r="S3" s="45" t="s">
        <v>1</v>
      </c>
    </row>
    <row r="4" spans="1:19" x14ac:dyDescent="0.2">
      <c r="A4" s="2" t="s">
        <v>78</v>
      </c>
      <c r="B4" s="2" t="s">
        <v>79</v>
      </c>
      <c r="C4" s="2" t="s">
        <v>1075</v>
      </c>
      <c r="D4" s="2" t="s">
        <v>80</v>
      </c>
      <c r="E4" s="2" t="s">
        <v>81</v>
      </c>
      <c r="F4" s="2" t="s">
        <v>82</v>
      </c>
      <c r="G4" s="2" t="s">
        <v>83</v>
      </c>
      <c r="H4" s="2" t="s">
        <v>84</v>
      </c>
      <c r="I4" s="2" t="s">
        <v>85</v>
      </c>
      <c r="J4" s="2" t="s">
        <v>86</v>
      </c>
      <c r="K4" s="2" t="s">
        <v>88</v>
      </c>
      <c r="L4" s="5">
        <v>0.70920000000000005</v>
      </c>
      <c r="M4" s="5">
        <v>3.681</v>
      </c>
      <c r="N4" s="6">
        <v>0</v>
      </c>
      <c r="O4" s="5">
        <v>2.6108899999999999</v>
      </c>
      <c r="P4" s="6">
        <v>6.2489999999999996E-4</v>
      </c>
      <c r="Q4" s="6">
        <v>1.36E-5</v>
      </c>
      <c r="R4" s="45" t="s">
        <v>4</v>
      </c>
      <c r="S4" s="45" t="s">
        <v>1</v>
      </c>
    </row>
    <row r="5" spans="1:19" x14ac:dyDescent="0.2">
      <c r="A5" s="2" t="s">
        <v>78</v>
      </c>
      <c r="B5" s="2" t="s">
        <v>79</v>
      </c>
      <c r="C5" s="2" t="s">
        <v>1075</v>
      </c>
      <c r="D5" s="2" t="s">
        <v>80</v>
      </c>
      <c r="E5" s="2" t="s">
        <v>81</v>
      </c>
      <c r="F5" s="2" t="s">
        <v>89</v>
      </c>
      <c r="G5" s="2" t="s">
        <v>83</v>
      </c>
      <c r="H5" s="2" t="s">
        <v>84</v>
      </c>
      <c r="I5" s="2" t="s">
        <v>90</v>
      </c>
      <c r="J5" s="2" t="s">
        <v>91</v>
      </c>
      <c r="K5" s="2" t="s">
        <v>92</v>
      </c>
      <c r="L5" s="5">
        <v>37.920900000000003</v>
      </c>
      <c r="M5" s="5">
        <v>1</v>
      </c>
      <c r="N5" s="6">
        <v>0</v>
      </c>
      <c r="O5" s="5">
        <v>37.920969999999997</v>
      </c>
      <c r="P5" s="6">
        <v>9.0755000000000002E-3</v>
      </c>
      <c r="Q5" s="6">
        <v>1.9820000000000002E-4</v>
      </c>
      <c r="R5" s="45" t="s">
        <v>4</v>
      </c>
      <c r="S5" s="45" t="s">
        <v>1</v>
      </c>
    </row>
    <row r="6" spans="1:19" x14ac:dyDescent="0.2">
      <c r="A6" s="2" t="s">
        <v>78</v>
      </c>
      <c r="B6" s="2" t="s">
        <v>79</v>
      </c>
      <c r="C6" s="2" t="s">
        <v>1075</v>
      </c>
      <c r="D6" s="2" t="s">
        <v>80</v>
      </c>
      <c r="E6" s="2" t="s">
        <v>81</v>
      </c>
      <c r="F6" s="2" t="s">
        <v>93</v>
      </c>
      <c r="G6" s="2" t="s">
        <v>83</v>
      </c>
      <c r="H6" s="2" t="s">
        <v>84</v>
      </c>
      <c r="I6" s="2" t="s">
        <v>85</v>
      </c>
      <c r="J6" s="2" t="s">
        <v>86</v>
      </c>
      <c r="K6" s="2" t="s">
        <v>92</v>
      </c>
      <c r="L6" s="5">
        <v>247.34440000000001</v>
      </c>
      <c r="M6" s="5">
        <v>1</v>
      </c>
      <c r="N6" s="6">
        <v>0</v>
      </c>
      <c r="O6" s="5">
        <v>247.34442000000001</v>
      </c>
      <c r="P6" s="6">
        <v>5.9195900000000003E-2</v>
      </c>
      <c r="Q6" s="6">
        <v>1.2926999999999999E-3</v>
      </c>
      <c r="R6" s="45" t="s">
        <v>4</v>
      </c>
      <c r="S6" s="45" t="s">
        <v>1</v>
      </c>
    </row>
    <row r="7" spans="1:19" x14ac:dyDescent="0.2">
      <c r="A7" s="2" t="s">
        <v>78</v>
      </c>
      <c r="B7" s="2" t="s">
        <v>94</v>
      </c>
      <c r="C7" s="2" t="s">
        <v>1075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95</v>
      </c>
      <c r="L7" s="5">
        <v>6.9999999999999999E-4</v>
      </c>
      <c r="M7" s="5">
        <v>4.6535000000000002</v>
      </c>
      <c r="N7" s="6">
        <v>0</v>
      </c>
      <c r="O7" s="5">
        <v>3.62E-3</v>
      </c>
      <c r="P7" s="6">
        <v>9.0000000000000007E-7</v>
      </c>
      <c r="Q7" s="6">
        <v>0</v>
      </c>
      <c r="R7" s="45" t="s">
        <v>4</v>
      </c>
      <c r="S7" s="45" t="s">
        <v>1</v>
      </c>
    </row>
    <row r="8" spans="1:19" x14ac:dyDescent="0.2">
      <c r="A8" s="2" t="s">
        <v>78</v>
      </c>
      <c r="B8" s="2" t="s">
        <v>94</v>
      </c>
      <c r="C8" s="2" t="s">
        <v>1075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5">
        <v>2.363</v>
      </c>
      <c r="M8" s="5">
        <v>3.9790999999999999</v>
      </c>
      <c r="N8" s="6">
        <v>0</v>
      </c>
      <c r="O8" s="5">
        <v>9.4026499999999995</v>
      </c>
      <c r="P8" s="6">
        <v>2.2503000000000002E-3</v>
      </c>
      <c r="Q8" s="6">
        <v>4.9100000000000001E-5</v>
      </c>
      <c r="R8" s="45" t="s">
        <v>4</v>
      </c>
      <c r="S8" s="45" t="s">
        <v>1</v>
      </c>
    </row>
    <row r="9" spans="1:19" x14ac:dyDescent="0.2">
      <c r="A9" s="2" t="s">
        <v>78</v>
      </c>
      <c r="B9" s="2" t="s">
        <v>94</v>
      </c>
      <c r="C9" s="2" t="s">
        <v>1075</v>
      </c>
      <c r="D9" s="2" t="s">
        <v>80</v>
      </c>
      <c r="E9" s="2" t="s">
        <v>81</v>
      </c>
      <c r="F9" s="2" t="s">
        <v>89</v>
      </c>
      <c r="G9" s="2" t="s">
        <v>83</v>
      </c>
      <c r="H9" s="2" t="s">
        <v>84</v>
      </c>
      <c r="I9" s="2" t="s">
        <v>90</v>
      </c>
      <c r="J9" s="2" t="s">
        <v>91</v>
      </c>
      <c r="K9" s="2" t="s">
        <v>92</v>
      </c>
      <c r="L9" s="5">
        <v>1006.8567</v>
      </c>
      <c r="M9" s="5">
        <v>1</v>
      </c>
      <c r="N9" s="6">
        <v>0</v>
      </c>
      <c r="O9" s="5">
        <v>1006.85676</v>
      </c>
      <c r="P9" s="6">
        <v>0.24096679999999998</v>
      </c>
      <c r="Q9" s="6">
        <v>5.2620000000000002E-3</v>
      </c>
      <c r="R9" s="45" t="s">
        <v>4</v>
      </c>
      <c r="S9" s="45" t="s">
        <v>1</v>
      </c>
    </row>
    <row r="10" spans="1:19" x14ac:dyDescent="0.2">
      <c r="A10" s="2" t="s">
        <v>78</v>
      </c>
      <c r="B10" s="2" t="s">
        <v>94</v>
      </c>
      <c r="C10" s="2" t="s">
        <v>1075</v>
      </c>
      <c r="D10" s="2" t="s">
        <v>80</v>
      </c>
      <c r="E10" s="2" t="s">
        <v>81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88</v>
      </c>
      <c r="L10" s="5">
        <v>351.46280000000002</v>
      </c>
      <c r="M10" s="5">
        <v>3.681</v>
      </c>
      <c r="N10" s="6">
        <v>0</v>
      </c>
      <c r="O10" s="5">
        <v>1293.7347500000001</v>
      </c>
      <c r="P10" s="6">
        <v>0.30962409999999996</v>
      </c>
      <c r="Q10" s="6">
        <v>6.7613000000000005E-3</v>
      </c>
      <c r="R10" s="45" t="s">
        <v>4</v>
      </c>
      <c r="S10" s="45" t="s">
        <v>1</v>
      </c>
    </row>
    <row r="11" spans="1:19" x14ac:dyDescent="0.2">
      <c r="A11" s="2" t="s">
        <v>78</v>
      </c>
      <c r="B11" s="2" t="s">
        <v>94</v>
      </c>
      <c r="C11" s="2" t="s">
        <v>1075</v>
      </c>
      <c r="D11" s="2" t="s">
        <v>80</v>
      </c>
      <c r="E11" s="2" t="s">
        <v>81</v>
      </c>
      <c r="F11" s="2" t="s">
        <v>93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92</v>
      </c>
      <c r="L11" s="5">
        <v>1560.6765</v>
      </c>
      <c r="M11" s="5">
        <v>1</v>
      </c>
      <c r="N11" s="6">
        <v>0</v>
      </c>
      <c r="O11" s="5">
        <v>1560.6765499999999</v>
      </c>
      <c r="P11" s="6">
        <v>0.37351010000000001</v>
      </c>
      <c r="Q11" s="6">
        <v>8.1564000000000011E-3</v>
      </c>
      <c r="R11" s="45" t="s">
        <v>4</v>
      </c>
      <c r="S11" s="45" t="s">
        <v>1</v>
      </c>
    </row>
    <row r="12" spans="1:19" x14ac:dyDescent="0.2">
      <c r="A12" s="2" t="s">
        <v>78</v>
      </c>
      <c r="B12" s="2" t="s">
        <v>96</v>
      </c>
      <c r="C12" s="2" t="s">
        <v>1075</v>
      </c>
      <c r="D12" s="2" t="s">
        <v>80</v>
      </c>
      <c r="E12" s="2" t="s">
        <v>81</v>
      </c>
      <c r="F12" s="2" t="s">
        <v>82</v>
      </c>
      <c r="G12" s="2" t="s">
        <v>83</v>
      </c>
      <c r="H12" s="2" t="s">
        <v>84</v>
      </c>
      <c r="I12" s="2" t="s">
        <v>85</v>
      </c>
      <c r="J12" s="2" t="s">
        <v>86</v>
      </c>
      <c r="K12" s="2" t="s">
        <v>88</v>
      </c>
      <c r="L12" s="5">
        <v>0.12470000000000001</v>
      </c>
      <c r="M12" s="5">
        <v>3.681</v>
      </c>
      <c r="N12" s="6">
        <v>0</v>
      </c>
      <c r="O12" s="5">
        <v>0.45909</v>
      </c>
      <c r="P12" s="6">
        <v>1.099E-4</v>
      </c>
      <c r="Q12" s="6">
        <v>2.3999999999999999E-6</v>
      </c>
      <c r="R12" s="45" t="s">
        <v>4</v>
      </c>
      <c r="S12" s="45" t="s">
        <v>1</v>
      </c>
    </row>
    <row r="13" spans="1:19" x14ac:dyDescent="0.2">
      <c r="A13" s="2" t="s">
        <v>78</v>
      </c>
      <c r="B13" s="2" t="s">
        <v>96</v>
      </c>
      <c r="C13" s="2" t="s">
        <v>1075</v>
      </c>
      <c r="D13" s="2" t="s">
        <v>80</v>
      </c>
      <c r="E13" s="2" t="s">
        <v>81</v>
      </c>
      <c r="F13" s="2" t="s">
        <v>82</v>
      </c>
      <c r="G13" s="2" t="s">
        <v>83</v>
      </c>
      <c r="H13" s="2" t="s">
        <v>84</v>
      </c>
      <c r="I13" s="2" t="s">
        <v>85</v>
      </c>
      <c r="J13" s="2" t="s">
        <v>86</v>
      </c>
      <c r="K13" s="2" t="s">
        <v>87</v>
      </c>
      <c r="L13" s="5">
        <v>0.28570000000000001</v>
      </c>
      <c r="M13" s="5">
        <v>3.9790999999999999</v>
      </c>
      <c r="N13" s="6">
        <v>0</v>
      </c>
      <c r="O13" s="5">
        <v>1.1372199999999999</v>
      </c>
      <c r="P13" s="6">
        <v>2.722E-4</v>
      </c>
      <c r="Q13" s="6">
        <v>5.9000000000000003E-6</v>
      </c>
      <c r="R13" s="45" t="s">
        <v>4</v>
      </c>
      <c r="S13" s="45" t="s">
        <v>1</v>
      </c>
    </row>
    <row r="14" spans="1:19" x14ac:dyDescent="0.2">
      <c r="A14" s="2" t="s">
        <v>78</v>
      </c>
      <c r="B14" s="2" t="s">
        <v>96</v>
      </c>
      <c r="C14" s="2" t="s">
        <v>1075</v>
      </c>
      <c r="D14" s="2" t="s">
        <v>80</v>
      </c>
      <c r="E14" s="2" t="s">
        <v>81</v>
      </c>
      <c r="F14" s="2" t="s">
        <v>89</v>
      </c>
      <c r="G14" s="2" t="s">
        <v>83</v>
      </c>
      <c r="H14" s="2" t="s">
        <v>84</v>
      </c>
      <c r="I14" s="2" t="s">
        <v>90</v>
      </c>
      <c r="J14" s="2" t="s">
        <v>91</v>
      </c>
      <c r="K14" s="2" t="s">
        <v>92</v>
      </c>
      <c r="L14" s="5">
        <v>6.0033000000000003</v>
      </c>
      <c r="M14" s="5">
        <v>1</v>
      </c>
      <c r="N14" s="6">
        <v>0</v>
      </c>
      <c r="O14" s="5">
        <v>6.0033200000000004</v>
      </c>
      <c r="P14" s="6">
        <v>1.4367E-3</v>
      </c>
      <c r="Q14" s="6">
        <v>3.1399999999999998E-5</v>
      </c>
      <c r="R14" s="45" t="s">
        <v>4</v>
      </c>
      <c r="S14" s="45" t="s">
        <v>1</v>
      </c>
    </row>
    <row r="15" spans="1:19" x14ac:dyDescent="0.2">
      <c r="A15" s="2" t="s">
        <v>78</v>
      </c>
      <c r="B15" s="2" t="s">
        <v>96</v>
      </c>
      <c r="C15" s="2" t="s">
        <v>1075</v>
      </c>
      <c r="D15" s="2" t="s">
        <v>80</v>
      </c>
      <c r="E15" s="2" t="s">
        <v>81</v>
      </c>
      <c r="F15" s="2" t="s">
        <v>93</v>
      </c>
      <c r="G15" s="2" t="s">
        <v>83</v>
      </c>
      <c r="H15" s="2" t="s">
        <v>84</v>
      </c>
      <c r="I15" s="2" t="s">
        <v>85</v>
      </c>
      <c r="J15" s="2" t="s">
        <v>86</v>
      </c>
      <c r="K15" s="2" t="s">
        <v>92</v>
      </c>
      <c r="L15" s="5">
        <v>9.8940999999999999</v>
      </c>
      <c r="M15" s="5">
        <v>1</v>
      </c>
      <c r="N15" s="6">
        <v>0</v>
      </c>
      <c r="O15" s="5">
        <v>9.8941099999999995</v>
      </c>
      <c r="P15" s="6">
        <v>2.3679E-3</v>
      </c>
      <c r="Q15" s="6">
        <v>5.1700000000000003E-5</v>
      </c>
      <c r="R15" s="45" t="s">
        <v>4</v>
      </c>
      <c r="S15" s="45" t="s">
        <v>1</v>
      </c>
    </row>
    <row r="16" spans="1:19" x14ac:dyDescent="0.2">
      <c r="B16" s="4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2:17" x14ac:dyDescent="0.2">
      <c r="B17" s="45" t="s">
        <v>25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</sheetData>
  <mergeCells count="5">
    <mergeCell ref="B1:Q1"/>
    <mergeCell ref="B16:Q16"/>
    <mergeCell ref="B17:Q17"/>
    <mergeCell ref="R2:R15"/>
    <mergeCell ref="S1:S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V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6" customWidth="1"/>
    <col min="4" max="4" width="20" customWidth="1"/>
    <col min="5" max="5" width="11" customWidth="1"/>
    <col min="6" max="6" width="13" customWidth="1"/>
    <col min="7" max="7" width="25" customWidth="1"/>
    <col min="8" max="8" width="12" customWidth="1"/>
    <col min="9" max="9" width="24" customWidth="1"/>
    <col min="10" max="10" width="19" customWidth="1"/>
    <col min="11" max="11" width="7" customWidth="1"/>
    <col min="12" max="12" width="9" customWidth="1"/>
    <col min="13" max="13" width="21" customWidth="1"/>
    <col min="14" max="14" width="13" customWidth="1"/>
    <col min="15" max="15" width="12" customWidth="1"/>
    <col min="16" max="16" width="13" customWidth="1"/>
    <col min="17" max="17" width="12" customWidth="1"/>
    <col min="18" max="18" width="43" customWidth="1"/>
    <col min="19" max="19" width="39" customWidth="1"/>
    <col min="20" max="20" width="24" customWidth="1"/>
  </cols>
  <sheetData>
    <row r="1" spans="1:22" x14ac:dyDescent="0.2">
      <c r="B1" s="7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V1" s="72" t="s">
        <v>1</v>
      </c>
    </row>
    <row r="2" spans="1:22" x14ac:dyDescent="0.2">
      <c r="A2" s="4" t="s">
        <v>61</v>
      </c>
      <c r="B2" s="4" t="s">
        <v>62</v>
      </c>
      <c r="C2" s="4" t="s">
        <v>968</v>
      </c>
      <c r="D2" s="4" t="s">
        <v>969</v>
      </c>
      <c r="E2" s="4" t="s">
        <v>970</v>
      </c>
      <c r="F2" s="4" t="s">
        <v>971</v>
      </c>
      <c r="G2" s="4" t="s">
        <v>1051</v>
      </c>
      <c r="H2" s="4" t="s">
        <v>67</v>
      </c>
      <c r="I2" s="4" t="s">
        <v>100</v>
      </c>
      <c r="J2" s="4" t="s">
        <v>149</v>
      </c>
      <c r="K2" s="4" t="s">
        <v>102</v>
      </c>
      <c r="L2" s="4" t="s">
        <v>70</v>
      </c>
      <c r="M2" s="4" t="s">
        <v>976</v>
      </c>
      <c r="N2" s="4" t="s">
        <v>71</v>
      </c>
      <c r="O2" s="4" t="s">
        <v>73</v>
      </c>
      <c r="P2" s="4" t="s">
        <v>74</v>
      </c>
      <c r="Q2" s="4" t="s">
        <v>977</v>
      </c>
      <c r="R2" s="4" t="s">
        <v>1052</v>
      </c>
      <c r="S2" s="4" t="s">
        <v>1053</v>
      </c>
      <c r="T2" s="4" t="s">
        <v>1054</v>
      </c>
      <c r="U2" s="72" t="s">
        <v>4</v>
      </c>
      <c r="V2" s="72" t="s">
        <v>1</v>
      </c>
    </row>
    <row r="3" spans="1:22" x14ac:dyDescent="0.2">
      <c r="A3" s="2" t="s">
        <v>78</v>
      </c>
      <c r="B3" s="2" t="s">
        <v>79</v>
      </c>
      <c r="C3" s="2" t="s">
        <v>767</v>
      </c>
      <c r="D3" s="2" t="s">
        <v>767</v>
      </c>
      <c r="E3" s="2" t="s">
        <v>767</v>
      </c>
      <c r="F3" s="2" t="s">
        <v>767</v>
      </c>
      <c r="G3" s="2" t="s">
        <v>767</v>
      </c>
      <c r="H3" s="2" t="s">
        <v>767</v>
      </c>
      <c r="I3" s="2" t="s">
        <v>767</v>
      </c>
      <c r="J3" s="2" t="s">
        <v>767</v>
      </c>
      <c r="K3" s="2" t="s">
        <v>767</v>
      </c>
      <c r="L3" s="2" t="s">
        <v>767</v>
      </c>
      <c r="M3" s="2" t="s">
        <v>767</v>
      </c>
      <c r="N3" s="2" t="s">
        <v>767</v>
      </c>
      <c r="O3" s="2" t="s">
        <v>767</v>
      </c>
      <c r="P3" s="2" t="s">
        <v>767</v>
      </c>
      <c r="Q3" s="2" t="s">
        <v>767</v>
      </c>
      <c r="R3" s="2" t="s">
        <v>767</v>
      </c>
      <c r="S3" s="2" t="s">
        <v>767</v>
      </c>
      <c r="T3" s="2" t="s">
        <v>767</v>
      </c>
      <c r="U3" s="72" t="s">
        <v>4</v>
      </c>
      <c r="V3" s="72" t="s">
        <v>1</v>
      </c>
    </row>
    <row r="4" spans="1:22" x14ac:dyDescent="0.2">
      <c r="A4" s="2" t="s">
        <v>78</v>
      </c>
      <c r="B4" s="2" t="s">
        <v>94</v>
      </c>
      <c r="C4" s="2" t="s">
        <v>767</v>
      </c>
      <c r="D4" s="2" t="s">
        <v>767</v>
      </c>
      <c r="E4" s="2" t="s">
        <v>767</v>
      </c>
      <c r="F4" s="2" t="s">
        <v>767</v>
      </c>
      <c r="G4" s="2" t="s">
        <v>767</v>
      </c>
      <c r="H4" s="2" t="s">
        <v>767</v>
      </c>
      <c r="I4" s="2" t="s">
        <v>767</v>
      </c>
      <c r="J4" s="2" t="s">
        <v>767</v>
      </c>
      <c r="K4" s="2" t="s">
        <v>767</v>
      </c>
      <c r="L4" s="2" t="s">
        <v>767</v>
      </c>
      <c r="M4" s="2" t="s">
        <v>767</v>
      </c>
      <c r="N4" s="2" t="s">
        <v>767</v>
      </c>
      <c r="O4" s="2" t="s">
        <v>767</v>
      </c>
      <c r="P4" s="2" t="s">
        <v>767</v>
      </c>
      <c r="Q4" s="2" t="s">
        <v>767</v>
      </c>
      <c r="R4" s="2" t="s">
        <v>767</v>
      </c>
      <c r="S4" s="2" t="s">
        <v>767</v>
      </c>
      <c r="T4" s="2" t="s">
        <v>767</v>
      </c>
      <c r="U4" s="72" t="s">
        <v>4</v>
      </c>
      <c r="V4" s="72" t="s">
        <v>1</v>
      </c>
    </row>
    <row r="5" spans="1:22" x14ac:dyDescent="0.2">
      <c r="A5" s="2" t="s">
        <v>78</v>
      </c>
      <c r="B5" s="2" t="s">
        <v>96</v>
      </c>
      <c r="C5" s="2" t="s">
        <v>767</v>
      </c>
      <c r="D5" s="2" t="s">
        <v>767</v>
      </c>
      <c r="E5" s="2" t="s">
        <v>767</v>
      </c>
      <c r="F5" s="2" t="s">
        <v>767</v>
      </c>
      <c r="G5" s="2" t="s">
        <v>767</v>
      </c>
      <c r="H5" s="2" t="s">
        <v>767</v>
      </c>
      <c r="I5" s="2" t="s">
        <v>767</v>
      </c>
      <c r="J5" s="2" t="s">
        <v>767</v>
      </c>
      <c r="K5" s="2" t="s">
        <v>767</v>
      </c>
      <c r="L5" s="2" t="s">
        <v>767</v>
      </c>
      <c r="M5" s="2" t="s">
        <v>767</v>
      </c>
      <c r="N5" s="2" t="s">
        <v>767</v>
      </c>
      <c r="O5" s="2" t="s">
        <v>767</v>
      </c>
      <c r="P5" s="2" t="s">
        <v>767</v>
      </c>
      <c r="Q5" s="2" t="s">
        <v>767</v>
      </c>
      <c r="R5" s="2" t="s">
        <v>767</v>
      </c>
      <c r="S5" s="2" t="s">
        <v>767</v>
      </c>
      <c r="T5" s="2" t="s">
        <v>767</v>
      </c>
      <c r="U5" s="72" t="s">
        <v>4</v>
      </c>
      <c r="V5" s="72" t="s">
        <v>1</v>
      </c>
    </row>
    <row r="6" spans="1:22" x14ac:dyDescent="0.2">
      <c r="B6" s="72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2" x14ac:dyDescent="0.2">
      <c r="B7" s="72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</sheetData>
  <mergeCells count="5">
    <mergeCell ref="B1:T1"/>
    <mergeCell ref="B6:T6"/>
    <mergeCell ref="B7:T7"/>
    <mergeCell ref="U2:U5"/>
    <mergeCell ref="V1:V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>
    <tabColor rgb="FFFF0000"/>
  </sheetPr>
  <dimension ref="A1:S71"/>
  <sheetViews>
    <sheetView rightToLeft="1" zoomScaleNormal="100" workbookViewId="0">
      <selection activeCell="E37" sqref="E37"/>
    </sheetView>
  </sheetViews>
  <sheetFormatPr defaultRowHeight="14.25" x14ac:dyDescent="0.2"/>
  <cols>
    <col min="1" max="1" width="36" customWidth="1"/>
    <col min="2" max="2" width="12" customWidth="1"/>
    <col min="3" max="3" width="19.75" bestFit="1" customWidth="1"/>
    <col min="4" max="4" width="25" customWidth="1"/>
    <col min="5" max="5" width="32" customWidth="1"/>
    <col min="6" max="6" width="36" customWidth="1"/>
    <col min="7" max="7" width="18.75" customWidth="1"/>
    <col min="8" max="8" width="21" customWidth="1"/>
    <col min="9" max="9" width="26" customWidth="1"/>
    <col min="10" max="10" width="29" customWidth="1"/>
    <col min="11" max="11" width="33" customWidth="1"/>
    <col min="12" max="12" width="52" customWidth="1"/>
    <col min="13" max="13" width="35" customWidth="1"/>
    <col min="14" max="14" width="58" customWidth="1"/>
    <col min="15" max="15" width="41" customWidth="1"/>
    <col min="16" max="16" width="21" customWidth="1"/>
    <col min="17" max="17" width="28" customWidth="1"/>
  </cols>
  <sheetData>
    <row r="1" spans="1:19" ht="14.25" customHeight="1" x14ac:dyDescent="0.2"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S1" s="12" t="s">
        <v>1</v>
      </c>
    </row>
    <row r="2" spans="1:19" ht="14.25" customHeight="1" x14ac:dyDescent="0.2">
      <c r="A2" s="4" t="s">
        <v>61</v>
      </c>
      <c r="B2" s="4" t="s">
        <v>62</v>
      </c>
      <c r="C2" s="4" t="s">
        <v>66</v>
      </c>
      <c r="D2" s="4" t="s">
        <v>815</v>
      </c>
      <c r="E2" s="4" t="s">
        <v>816</v>
      </c>
      <c r="F2" s="4" t="s">
        <v>817</v>
      </c>
      <c r="G2" s="4" t="s">
        <v>818</v>
      </c>
      <c r="H2" s="4" t="s">
        <v>819</v>
      </c>
      <c r="I2" s="4" t="s">
        <v>820</v>
      </c>
      <c r="J2" s="4" t="s">
        <v>71</v>
      </c>
      <c r="K2" s="4" t="s">
        <v>1055</v>
      </c>
      <c r="L2" s="23" t="s">
        <v>1072</v>
      </c>
      <c r="M2" s="23" t="s">
        <v>1056</v>
      </c>
      <c r="N2" s="23" t="s">
        <v>1071</v>
      </c>
      <c r="O2" s="4" t="s">
        <v>1057</v>
      </c>
      <c r="P2" s="4" t="s">
        <v>1058</v>
      </c>
      <c r="Q2" s="4" t="s">
        <v>1059</v>
      </c>
      <c r="R2" s="12" t="s">
        <v>4</v>
      </c>
      <c r="S2" s="12" t="s">
        <v>1</v>
      </c>
    </row>
    <row r="3" spans="1:19" ht="14.25" customHeight="1" x14ac:dyDescent="0.2">
      <c r="A3" s="2" t="s">
        <v>78</v>
      </c>
      <c r="B3" s="2" t="s">
        <v>94</v>
      </c>
      <c r="C3" s="2" t="s">
        <v>830</v>
      </c>
      <c r="D3" s="2" t="s">
        <v>826</v>
      </c>
      <c r="E3" s="2" t="s">
        <v>827</v>
      </c>
      <c r="F3" s="2" t="s">
        <v>158</v>
      </c>
      <c r="G3" s="2" t="s">
        <v>828</v>
      </c>
      <c r="H3" s="9">
        <v>800082828</v>
      </c>
      <c r="I3" s="2" t="s">
        <v>829</v>
      </c>
      <c r="J3" s="2" t="s">
        <v>92</v>
      </c>
      <c r="K3" s="2" t="s">
        <v>833</v>
      </c>
      <c r="L3" s="14">
        <v>1000</v>
      </c>
      <c r="M3" s="14">
        <v>1000</v>
      </c>
      <c r="N3" s="14">
        <v>846.197</v>
      </c>
      <c r="O3" s="14">
        <v>846.197</v>
      </c>
      <c r="P3" s="16">
        <v>0.84619699999999998</v>
      </c>
      <c r="Q3" s="15">
        <v>48518</v>
      </c>
      <c r="R3" s="12" t="s">
        <v>4</v>
      </c>
      <c r="S3" s="12" t="s">
        <v>1</v>
      </c>
    </row>
    <row r="4" spans="1:19" ht="14.25" customHeight="1" x14ac:dyDescent="0.2">
      <c r="A4" s="2" t="s">
        <v>78</v>
      </c>
      <c r="B4" s="2" t="s">
        <v>94</v>
      </c>
      <c r="C4" s="2" t="s">
        <v>839</v>
      </c>
      <c r="D4" s="2" t="s">
        <v>835</v>
      </c>
      <c r="E4" s="2" t="s">
        <v>836</v>
      </c>
      <c r="F4" s="2" t="s">
        <v>837</v>
      </c>
      <c r="G4" s="2" t="s">
        <v>838</v>
      </c>
      <c r="H4" s="9">
        <v>800076812</v>
      </c>
      <c r="I4" s="2" t="s">
        <v>829</v>
      </c>
      <c r="J4" s="2" t="s">
        <v>92</v>
      </c>
      <c r="K4" s="2" t="s">
        <v>840</v>
      </c>
      <c r="L4" s="14">
        <v>700</v>
      </c>
      <c r="M4" s="14">
        <v>700</v>
      </c>
      <c r="N4" s="14">
        <v>231.65600000000001</v>
      </c>
      <c r="O4" s="14">
        <v>231.65600000000001</v>
      </c>
      <c r="P4" s="16">
        <v>0.33093714285714287</v>
      </c>
      <c r="Q4" s="15">
        <v>46721</v>
      </c>
      <c r="R4" s="12" t="s">
        <v>4</v>
      </c>
      <c r="S4" s="12" t="s">
        <v>1</v>
      </c>
    </row>
    <row r="5" spans="1:19" x14ac:dyDescent="0.2">
      <c r="A5" s="2" t="s">
        <v>78</v>
      </c>
      <c r="B5" s="2" t="s">
        <v>94</v>
      </c>
      <c r="C5" s="2" t="s">
        <v>830</v>
      </c>
      <c r="D5" s="2" t="s">
        <v>861</v>
      </c>
      <c r="E5" s="2" t="s">
        <v>862</v>
      </c>
      <c r="F5" s="2" t="s">
        <v>837</v>
      </c>
      <c r="G5" s="2" t="s">
        <v>863</v>
      </c>
      <c r="H5" s="9">
        <v>800082836</v>
      </c>
      <c r="I5" s="2" t="s">
        <v>829</v>
      </c>
      <c r="J5" s="2" t="s">
        <v>88</v>
      </c>
      <c r="K5" s="2" t="s">
        <v>865</v>
      </c>
      <c r="L5" s="14">
        <v>250</v>
      </c>
      <c r="M5" s="14">
        <v>1006.2500000000001</v>
      </c>
      <c r="N5" s="14">
        <v>225</v>
      </c>
      <c r="O5" s="14">
        <v>828.22500000000002</v>
      </c>
      <c r="P5" s="16">
        <v>0.9</v>
      </c>
      <c r="Q5" s="15">
        <v>48518</v>
      </c>
    </row>
    <row r="6" spans="1:19" ht="21.75" x14ac:dyDescent="0.2">
      <c r="A6" s="2" t="s">
        <v>78</v>
      </c>
      <c r="B6" s="2" t="s">
        <v>94</v>
      </c>
      <c r="C6" s="2" t="s">
        <v>830</v>
      </c>
      <c r="D6" s="2" t="s">
        <v>866</v>
      </c>
      <c r="E6" s="2" t="s">
        <v>867</v>
      </c>
      <c r="F6" s="2" t="s">
        <v>868</v>
      </c>
      <c r="G6" s="2" t="s">
        <v>869</v>
      </c>
      <c r="H6" s="9">
        <v>800082562</v>
      </c>
      <c r="I6" s="2" t="s">
        <v>829</v>
      </c>
      <c r="J6" s="2" t="s">
        <v>88</v>
      </c>
      <c r="K6" s="2" t="s">
        <v>872</v>
      </c>
      <c r="L6" s="14">
        <v>500</v>
      </c>
      <c r="M6" s="14">
        <v>1779.5</v>
      </c>
      <c r="N6" s="14">
        <v>124.86199999999997</v>
      </c>
      <c r="O6" s="14">
        <v>459.61702199999991</v>
      </c>
      <c r="P6" s="16">
        <v>0.24972399999999995</v>
      </c>
      <c r="Q6" s="15">
        <v>49096</v>
      </c>
    </row>
    <row r="7" spans="1:19" x14ac:dyDescent="0.2">
      <c r="A7" s="2" t="s">
        <v>78</v>
      </c>
      <c r="B7" s="2" t="s">
        <v>94</v>
      </c>
      <c r="C7" s="2" t="s">
        <v>830</v>
      </c>
      <c r="D7" s="2" t="s">
        <v>874</v>
      </c>
      <c r="E7" s="2" t="s">
        <v>875</v>
      </c>
      <c r="F7" s="2" t="s">
        <v>868</v>
      </c>
      <c r="G7" s="2" t="s">
        <v>876</v>
      </c>
      <c r="H7" s="9">
        <v>800082547</v>
      </c>
      <c r="I7" s="2" t="s">
        <v>829</v>
      </c>
      <c r="J7" s="2" t="s">
        <v>88</v>
      </c>
      <c r="K7" s="2" t="s">
        <v>879</v>
      </c>
      <c r="L7" s="14">
        <v>250</v>
      </c>
      <c r="M7" s="14">
        <v>854</v>
      </c>
      <c r="N7" s="14">
        <v>125.12999999999998</v>
      </c>
      <c r="O7" s="14">
        <v>460.60352999999998</v>
      </c>
      <c r="P7" s="16">
        <v>0.50051999999999996</v>
      </c>
      <c r="Q7" s="15">
        <v>47236</v>
      </c>
    </row>
    <row r="8" spans="1:19" ht="21.75" x14ac:dyDescent="0.2">
      <c r="A8" s="2" t="s">
        <v>78</v>
      </c>
      <c r="B8" s="2" t="s">
        <v>94</v>
      </c>
      <c r="C8" s="2" t="s">
        <v>830</v>
      </c>
      <c r="D8" s="2" t="s">
        <v>880</v>
      </c>
      <c r="E8" s="31"/>
      <c r="F8" s="2" t="s">
        <v>881</v>
      </c>
      <c r="G8" s="2" t="s">
        <v>882</v>
      </c>
      <c r="H8" s="9">
        <v>800082497</v>
      </c>
      <c r="I8" s="2" t="s">
        <v>829</v>
      </c>
      <c r="J8" s="2" t="s">
        <v>88</v>
      </c>
      <c r="K8" s="2" t="s">
        <v>884</v>
      </c>
      <c r="L8" s="14">
        <v>600</v>
      </c>
      <c r="M8" s="14">
        <v>2072.4</v>
      </c>
      <c r="N8" s="14">
        <v>385.75461999999993</v>
      </c>
      <c r="O8" s="14">
        <v>1419.9627562199998</v>
      </c>
      <c r="P8" s="16">
        <v>0.64292436666666652</v>
      </c>
      <c r="Q8" s="15">
        <v>47286</v>
      </c>
    </row>
    <row r="9" spans="1:19" x14ac:dyDescent="0.2">
      <c r="A9" s="2" t="s">
        <v>78</v>
      </c>
      <c r="B9" s="2" t="s">
        <v>94</v>
      </c>
      <c r="C9" s="2" t="s">
        <v>830</v>
      </c>
      <c r="D9" s="2" t="s">
        <v>886</v>
      </c>
      <c r="E9" s="2" t="s">
        <v>887</v>
      </c>
      <c r="F9" s="2" t="s">
        <v>868</v>
      </c>
      <c r="G9" s="2" t="s">
        <v>888</v>
      </c>
      <c r="H9" s="9">
        <v>800082489</v>
      </c>
      <c r="I9" s="2" t="s">
        <v>829</v>
      </c>
      <c r="J9" s="2" t="s">
        <v>88</v>
      </c>
      <c r="K9" s="2" t="s">
        <v>889</v>
      </c>
      <c r="L9" s="14">
        <v>220</v>
      </c>
      <c r="M9" s="14">
        <v>731.5</v>
      </c>
      <c r="N9" s="14">
        <v>20.474999999999994</v>
      </c>
      <c r="O9" s="14">
        <v>75.368474999999975</v>
      </c>
      <c r="P9" s="16">
        <v>9.3068181818181786E-2</v>
      </c>
      <c r="Q9" s="15">
        <v>47236</v>
      </c>
    </row>
    <row r="10" spans="1:19" x14ac:dyDescent="0.2">
      <c r="A10" s="2" t="s">
        <v>78</v>
      </c>
      <c r="B10" s="2" t="s">
        <v>94</v>
      </c>
      <c r="C10" s="2" t="s">
        <v>830</v>
      </c>
      <c r="D10" s="2" t="s">
        <v>890</v>
      </c>
      <c r="E10" s="2" t="s">
        <v>891</v>
      </c>
      <c r="F10" s="2" t="s">
        <v>881</v>
      </c>
      <c r="G10" s="2" t="s">
        <v>892</v>
      </c>
      <c r="H10" s="9">
        <v>800082448</v>
      </c>
      <c r="I10" s="2" t="s">
        <v>829</v>
      </c>
      <c r="J10" s="2" t="s">
        <v>88</v>
      </c>
      <c r="K10" s="2" t="s">
        <v>894</v>
      </c>
      <c r="L10" s="14">
        <v>300</v>
      </c>
      <c r="M10" s="14">
        <v>964.5</v>
      </c>
      <c r="N10" s="14">
        <v>247.988</v>
      </c>
      <c r="O10" s="14">
        <v>912.84382800000003</v>
      </c>
      <c r="P10" s="16">
        <v>0.82662666666666662</v>
      </c>
      <c r="Q10" s="15">
        <v>47235</v>
      </c>
    </row>
    <row r="11" spans="1:19" x14ac:dyDescent="0.2">
      <c r="A11" s="2" t="s">
        <v>78</v>
      </c>
      <c r="B11" s="2" t="s">
        <v>94</v>
      </c>
      <c r="C11" s="2" t="s">
        <v>830</v>
      </c>
      <c r="D11" s="31" t="s">
        <v>160</v>
      </c>
      <c r="E11" s="31" t="s">
        <v>160</v>
      </c>
      <c r="F11" s="31" t="s">
        <v>160</v>
      </c>
      <c r="G11" s="2" t="s">
        <v>895</v>
      </c>
      <c r="H11" s="9">
        <v>800079626</v>
      </c>
      <c r="I11" s="2" t="s">
        <v>829</v>
      </c>
      <c r="J11" s="2" t="s">
        <v>88</v>
      </c>
      <c r="K11" s="15">
        <v>44193</v>
      </c>
      <c r="L11" s="14">
        <v>300</v>
      </c>
      <c r="M11" s="14">
        <v>964.8</v>
      </c>
      <c r="N11" s="14">
        <v>128.52199999999999</v>
      </c>
      <c r="O11" s="14">
        <f>473089.482/1000</f>
        <v>473.08948200000003</v>
      </c>
      <c r="P11" s="16">
        <f>N11/L11</f>
        <v>0.42840666666666666</v>
      </c>
      <c r="Q11" s="15">
        <v>47817</v>
      </c>
    </row>
    <row r="12" spans="1:19" x14ac:dyDescent="0.2">
      <c r="A12" s="2" t="s">
        <v>78</v>
      </c>
      <c r="B12" s="2" t="s">
        <v>94</v>
      </c>
      <c r="C12" s="2" t="s">
        <v>839</v>
      </c>
      <c r="D12" s="2" t="s">
        <v>897</v>
      </c>
      <c r="E12" s="2" t="s">
        <v>898</v>
      </c>
      <c r="F12" s="2" t="s">
        <v>158</v>
      </c>
      <c r="G12" s="2" t="s">
        <v>899</v>
      </c>
      <c r="H12" s="9">
        <v>800078164</v>
      </c>
      <c r="I12" s="2" t="s">
        <v>829</v>
      </c>
      <c r="J12" s="2" t="s">
        <v>87</v>
      </c>
      <c r="K12" s="2" t="s">
        <v>901</v>
      </c>
      <c r="L12" s="14">
        <v>150</v>
      </c>
      <c r="M12" s="14">
        <v>629.22</v>
      </c>
      <c r="N12" s="14">
        <v>2.3150000000000008</v>
      </c>
      <c r="O12" s="14">
        <v>9.2116165000000034</v>
      </c>
      <c r="P12" s="16">
        <v>1.5433333333333339E-2</v>
      </c>
      <c r="Q12" s="15">
        <v>45869</v>
      </c>
      <c r="R12" s="17"/>
    </row>
    <row r="13" spans="1:19" x14ac:dyDescent="0.2">
      <c r="A13" s="2" t="s">
        <v>78</v>
      </c>
      <c r="B13" s="2" t="s">
        <v>94</v>
      </c>
      <c r="C13" s="2" t="s">
        <v>830</v>
      </c>
      <c r="D13" s="2" t="s">
        <v>903</v>
      </c>
      <c r="E13" s="2" t="s">
        <v>904</v>
      </c>
      <c r="F13" s="2" t="s">
        <v>868</v>
      </c>
      <c r="G13" s="2" t="s">
        <v>905</v>
      </c>
      <c r="H13" s="9">
        <v>800076937</v>
      </c>
      <c r="I13" s="2" t="s">
        <v>829</v>
      </c>
      <c r="J13" s="2" t="s">
        <v>88</v>
      </c>
      <c r="K13" s="2" t="s">
        <v>906</v>
      </c>
      <c r="L13" s="14">
        <v>500</v>
      </c>
      <c r="M13" s="14">
        <v>1743</v>
      </c>
      <c r="N13" s="14">
        <v>127.5</v>
      </c>
      <c r="O13" s="14">
        <v>469.32749999999999</v>
      </c>
      <c r="P13" s="16">
        <v>0.255</v>
      </c>
      <c r="Q13" s="15">
        <v>47483</v>
      </c>
    </row>
    <row r="14" spans="1:19" x14ac:dyDescent="0.2">
      <c r="A14" s="2" t="s">
        <v>78</v>
      </c>
      <c r="B14" s="2" t="s">
        <v>94</v>
      </c>
      <c r="C14" s="2" t="s">
        <v>839</v>
      </c>
      <c r="D14" s="26"/>
      <c r="E14" s="26"/>
      <c r="F14" s="26"/>
      <c r="G14" s="2" t="s">
        <v>907</v>
      </c>
      <c r="H14" s="9">
        <v>800063026</v>
      </c>
      <c r="I14" s="2" t="s">
        <v>829</v>
      </c>
      <c r="J14" s="2" t="s">
        <v>87</v>
      </c>
      <c r="K14" s="2" t="s">
        <v>908</v>
      </c>
      <c r="L14" s="14">
        <v>125</v>
      </c>
      <c r="M14" s="14">
        <v>596.0625</v>
      </c>
      <c r="N14" s="14">
        <v>0</v>
      </c>
      <c r="O14" s="14">
        <v>0</v>
      </c>
      <c r="P14" s="16">
        <v>0</v>
      </c>
      <c r="Q14" s="15">
        <v>44179</v>
      </c>
    </row>
    <row r="15" spans="1:19" x14ac:dyDescent="0.2">
      <c r="A15" s="2" t="s">
        <v>78</v>
      </c>
      <c r="B15" s="2" t="s">
        <v>94</v>
      </c>
      <c r="C15" s="2" t="s">
        <v>830</v>
      </c>
      <c r="D15" s="31" t="s">
        <v>160</v>
      </c>
      <c r="E15" s="31" t="s">
        <v>160</v>
      </c>
      <c r="F15" s="31" t="s">
        <v>160</v>
      </c>
      <c r="G15" s="2" t="s">
        <v>909</v>
      </c>
      <c r="H15" s="9">
        <v>800078115</v>
      </c>
      <c r="I15" s="2" t="s">
        <v>829</v>
      </c>
      <c r="J15" s="2" t="s">
        <v>88</v>
      </c>
      <c r="K15" s="2" t="s">
        <v>910</v>
      </c>
      <c r="L15" s="14">
        <v>100</v>
      </c>
      <c r="M15" s="14">
        <v>343.1</v>
      </c>
      <c r="N15" s="14">
        <v>6.2709999999999937</v>
      </c>
      <c r="O15" s="14">
        <v>23.083550999999979</v>
      </c>
      <c r="P15" s="16">
        <v>6.2709999999999932E-2</v>
      </c>
      <c r="Q15" s="15">
        <v>46466</v>
      </c>
    </row>
    <row r="16" spans="1:19" x14ac:dyDescent="0.2">
      <c r="A16" s="2" t="s">
        <v>78</v>
      </c>
      <c r="B16" s="2" t="s">
        <v>94</v>
      </c>
      <c r="C16" s="2" t="s">
        <v>839</v>
      </c>
      <c r="D16" s="2" t="s">
        <v>912</v>
      </c>
      <c r="E16" s="2" t="s">
        <v>913</v>
      </c>
      <c r="F16" s="2" t="s">
        <v>868</v>
      </c>
      <c r="G16" s="2" t="s">
        <v>914</v>
      </c>
      <c r="H16" s="9">
        <v>800077869</v>
      </c>
      <c r="I16" s="2" t="s">
        <v>829</v>
      </c>
      <c r="J16" s="2" t="s">
        <v>88</v>
      </c>
      <c r="K16" s="2" t="s">
        <v>915</v>
      </c>
      <c r="L16" s="14">
        <v>450</v>
      </c>
      <c r="M16" s="14">
        <v>1575</v>
      </c>
      <c r="N16" s="14">
        <v>0</v>
      </c>
      <c r="O16" s="14">
        <v>0</v>
      </c>
      <c r="P16" s="16">
        <v>0</v>
      </c>
      <c r="Q16" s="15">
        <v>45077</v>
      </c>
    </row>
    <row r="17" spans="1:17" ht="21.75" x14ac:dyDescent="0.2">
      <c r="A17" s="2" t="s">
        <v>78</v>
      </c>
      <c r="B17" s="2" t="s">
        <v>94</v>
      </c>
      <c r="C17" s="2" t="s">
        <v>830</v>
      </c>
      <c r="D17" s="2" t="s">
        <v>916</v>
      </c>
      <c r="E17" s="2" t="s">
        <v>917</v>
      </c>
      <c r="F17" s="2" t="s">
        <v>868</v>
      </c>
      <c r="G17" s="2" t="s">
        <v>918</v>
      </c>
      <c r="H17" s="9">
        <v>800082802</v>
      </c>
      <c r="I17" s="2" t="s">
        <v>829</v>
      </c>
      <c r="J17" s="2" t="s">
        <v>88</v>
      </c>
      <c r="K17" s="2" t="s">
        <v>919</v>
      </c>
      <c r="L17" s="14">
        <v>250</v>
      </c>
      <c r="M17" s="14">
        <v>931</v>
      </c>
      <c r="N17" s="14">
        <v>196.59299999999999</v>
      </c>
      <c r="O17" s="14">
        <v>723.65883299999996</v>
      </c>
      <c r="P17" s="16">
        <v>0.78637199999999996</v>
      </c>
      <c r="Q17" s="15">
        <v>48548</v>
      </c>
    </row>
    <row r="18" spans="1:17" x14ac:dyDescent="0.2">
      <c r="P18" s="17"/>
    </row>
    <row r="21" spans="1:17" x14ac:dyDescent="0.2">
      <c r="F21" s="10"/>
      <c r="G21" s="10"/>
      <c r="H21" s="10"/>
      <c r="I21" s="10"/>
    </row>
    <row r="22" spans="1:17" x14ac:dyDescent="0.2">
      <c r="F22" s="10"/>
      <c r="G22" s="10"/>
      <c r="H22" s="10"/>
      <c r="I22" s="10"/>
    </row>
    <row r="23" spans="1:17" x14ac:dyDescent="0.2">
      <c r="F23" s="10"/>
      <c r="G23" s="10"/>
      <c r="H23" s="10"/>
      <c r="I23" s="10"/>
      <c r="J23" s="10"/>
    </row>
    <row r="24" spans="1:17" x14ac:dyDescent="0.2">
      <c r="F24" s="10"/>
      <c r="G24" s="10"/>
      <c r="H24" s="10"/>
      <c r="I24" s="10"/>
      <c r="J24" s="10"/>
    </row>
    <row r="25" spans="1:17" x14ac:dyDescent="0.2">
      <c r="F25" s="10"/>
      <c r="G25" s="10"/>
      <c r="H25" s="10"/>
      <c r="I25" s="10"/>
      <c r="J25" s="10"/>
    </row>
    <row r="26" spans="1:17" x14ac:dyDescent="0.2">
      <c r="F26" s="10"/>
      <c r="G26" s="10"/>
      <c r="H26" s="10"/>
      <c r="I26" s="10"/>
      <c r="J26" s="10"/>
    </row>
    <row r="27" spans="1:17" x14ac:dyDescent="0.2">
      <c r="F27" s="10"/>
      <c r="G27" s="10"/>
      <c r="H27" s="10"/>
      <c r="I27" s="10"/>
      <c r="J27" s="10"/>
    </row>
    <row r="28" spans="1:17" x14ac:dyDescent="0.2">
      <c r="F28" s="10"/>
      <c r="G28" s="10"/>
      <c r="H28" s="10"/>
      <c r="I28" s="10"/>
      <c r="J28" s="10"/>
    </row>
    <row r="29" spans="1:17" x14ac:dyDescent="0.2">
      <c r="F29" s="10"/>
      <c r="G29" s="10"/>
      <c r="H29" s="10"/>
      <c r="I29" s="10"/>
      <c r="J29" s="10"/>
    </row>
    <row r="30" spans="1:17" x14ac:dyDescent="0.2">
      <c r="F30" s="10"/>
      <c r="G30" s="10"/>
      <c r="H30" s="10"/>
      <c r="I30" s="10"/>
      <c r="J30" s="10"/>
    </row>
    <row r="31" spans="1:17" x14ac:dyDescent="0.2">
      <c r="F31" s="10"/>
      <c r="G31" s="10"/>
      <c r="H31" s="10"/>
      <c r="I31" s="10"/>
      <c r="J31" s="10"/>
    </row>
    <row r="32" spans="1:17" x14ac:dyDescent="0.2">
      <c r="F32" s="10"/>
      <c r="G32" s="10"/>
      <c r="H32" s="10"/>
      <c r="I32" s="10"/>
      <c r="J32" s="10"/>
    </row>
    <row r="33" spans="6:10" x14ac:dyDescent="0.2">
      <c r="F33" s="10"/>
      <c r="G33" s="10"/>
      <c r="H33" s="10"/>
      <c r="I33" s="10"/>
      <c r="J33" s="10"/>
    </row>
    <row r="34" spans="6:10" x14ac:dyDescent="0.2">
      <c r="F34" s="10"/>
      <c r="G34" s="10"/>
      <c r="H34" s="10"/>
      <c r="I34" s="10"/>
      <c r="J34" s="10"/>
    </row>
    <row r="35" spans="6:10" x14ac:dyDescent="0.2">
      <c r="F35" s="10"/>
      <c r="G35" s="10"/>
      <c r="H35" s="10"/>
      <c r="I35" s="10"/>
      <c r="J35" s="10"/>
    </row>
    <row r="36" spans="6:10" x14ac:dyDescent="0.2">
      <c r="F36" s="10"/>
      <c r="G36" s="10"/>
      <c r="H36" s="10"/>
      <c r="I36" s="10"/>
      <c r="J36" s="10"/>
    </row>
    <row r="37" spans="6:10" x14ac:dyDescent="0.2">
      <c r="F37" s="10"/>
      <c r="G37" s="10"/>
      <c r="H37" s="10"/>
      <c r="I37" s="10"/>
      <c r="J37" s="10"/>
    </row>
    <row r="38" spans="6:10" x14ac:dyDescent="0.2">
      <c r="F38" s="10"/>
      <c r="G38" s="10"/>
      <c r="H38" s="10"/>
      <c r="I38" s="10"/>
      <c r="J38" s="10"/>
    </row>
    <row r="39" spans="6:10" x14ac:dyDescent="0.2">
      <c r="F39" s="10"/>
      <c r="G39" s="10"/>
      <c r="H39" s="10"/>
      <c r="I39" s="10"/>
      <c r="J39" s="10"/>
    </row>
    <row r="40" spans="6:10" x14ac:dyDescent="0.2">
      <c r="F40" s="10"/>
      <c r="G40" s="10"/>
      <c r="H40" s="10"/>
      <c r="I40" s="10"/>
      <c r="J40" s="10"/>
    </row>
    <row r="41" spans="6:10" x14ac:dyDescent="0.2">
      <c r="F41" s="10"/>
      <c r="G41" s="10"/>
      <c r="H41" s="10"/>
      <c r="I41" s="10"/>
    </row>
    <row r="42" spans="6:10" x14ac:dyDescent="0.2">
      <c r="F42" s="10"/>
      <c r="G42" s="10"/>
      <c r="H42" s="10"/>
      <c r="I42" s="10"/>
    </row>
    <row r="43" spans="6:10" x14ac:dyDescent="0.2">
      <c r="F43" s="10"/>
      <c r="G43" s="10"/>
      <c r="H43" s="10"/>
      <c r="I43" s="10"/>
    </row>
    <row r="44" spans="6:10" x14ac:dyDescent="0.2">
      <c r="F44" s="10"/>
      <c r="G44" s="10"/>
      <c r="H44" s="10"/>
      <c r="I44" s="10"/>
    </row>
    <row r="45" spans="6:10" x14ac:dyDescent="0.2">
      <c r="F45" s="10"/>
      <c r="G45" s="10"/>
      <c r="H45" s="10"/>
      <c r="I45" s="10"/>
    </row>
    <row r="46" spans="6:10" x14ac:dyDescent="0.2">
      <c r="F46" s="10"/>
      <c r="G46" s="10"/>
      <c r="H46" s="10"/>
      <c r="I46" s="10"/>
    </row>
    <row r="47" spans="6:10" x14ac:dyDescent="0.2">
      <c r="F47" s="10"/>
      <c r="G47" s="10"/>
      <c r="H47" s="10"/>
      <c r="I47" s="10"/>
    </row>
    <row r="48" spans="6:10" x14ac:dyDescent="0.2">
      <c r="F48" s="10"/>
      <c r="G48" s="10"/>
      <c r="H48" s="10"/>
      <c r="I48" s="10"/>
    </row>
    <row r="49" spans="6:9" x14ac:dyDescent="0.2">
      <c r="F49" s="10"/>
      <c r="G49" s="10"/>
      <c r="H49" s="10"/>
      <c r="I49" s="10"/>
    </row>
    <row r="50" spans="6:9" x14ac:dyDescent="0.2">
      <c r="F50" s="10"/>
      <c r="G50" s="10"/>
      <c r="H50" s="10"/>
      <c r="I50" s="10"/>
    </row>
    <row r="51" spans="6:9" x14ac:dyDescent="0.2">
      <c r="F51" s="10"/>
      <c r="G51" s="10"/>
      <c r="H51" s="10"/>
      <c r="I51" s="10"/>
    </row>
    <row r="52" spans="6:9" x14ac:dyDescent="0.2">
      <c r="F52" s="10"/>
      <c r="G52" s="10"/>
      <c r="H52" s="10"/>
      <c r="I52" s="10"/>
    </row>
    <row r="53" spans="6:9" x14ac:dyDescent="0.2">
      <c r="F53" s="10"/>
      <c r="G53" s="10"/>
      <c r="H53" s="10"/>
      <c r="I53" s="10"/>
    </row>
    <row r="54" spans="6:9" x14ac:dyDescent="0.2">
      <c r="F54" s="10"/>
      <c r="G54" s="10"/>
      <c r="H54" s="10"/>
      <c r="I54" s="10"/>
    </row>
    <row r="55" spans="6:9" x14ac:dyDescent="0.2">
      <c r="F55" s="10"/>
      <c r="G55" s="10"/>
      <c r="H55" s="10"/>
      <c r="I55" s="10"/>
    </row>
    <row r="56" spans="6:9" x14ac:dyDescent="0.2">
      <c r="F56" s="10"/>
      <c r="G56" s="10"/>
      <c r="H56" s="10"/>
      <c r="I56" s="10"/>
    </row>
    <row r="57" spans="6:9" x14ac:dyDescent="0.2">
      <c r="F57" s="10"/>
      <c r="G57" s="10"/>
      <c r="H57" s="10"/>
      <c r="I57" s="10"/>
    </row>
    <row r="58" spans="6:9" x14ac:dyDescent="0.2">
      <c r="F58" s="10"/>
      <c r="G58" s="10"/>
      <c r="H58" s="10"/>
      <c r="I58" s="10"/>
    </row>
    <row r="59" spans="6:9" x14ac:dyDescent="0.2">
      <c r="F59" s="10"/>
      <c r="G59" s="10"/>
      <c r="H59" s="10"/>
      <c r="I59" s="10"/>
    </row>
    <row r="60" spans="6:9" x14ac:dyDescent="0.2">
      <c r="F60" s="10"/>
      <c r="G60" s="10"/>
      <c r="H60" s="10"/>
      <c r="I60" s="10"/>
    </row>
    <row r="61" spans="6:9" x14ac:dyDescent="0.2">
      <c r="F61" s="10"/>
      <c r="G61" s="10"/>
      <c r="H61" s="10"/>
      <c r="I61" s="10"/>
    </row>
    <row r="62" spans="6:9" x14ac:dyDescent="0.2">
      <c r="F62" s="10"/>
      <c r="G62" s="10"/>
      <c r="H62" s="10"/>
      <c r="I62" s="10"/>
    </row>
    <row r="63" spans="6:9" x14ac:dyDescent="0.2">
      <c r="F63" s="10"/>
      <c r="G63" s="10"/>
      <c r="H63" s="10"/>
      <c r="I63" s="10"/>
    </row>
    <row r="64" spans="6:9" x14ac:dyDescent="0.2">
      <c r="F64" s="10"/>
      <c r="G64" s="10"/>
      <c r="H64" s="10"/>
      <c r="I64" s="10"/>
    </row>
    <row r="65" spans="6:9" x14ac:dyDescent="0.2">
      <c r="F65" s="10"/>
      <c r="G65" s="10"/>
      <c r="H65" s="10"/>
      <c r="I65" s="10"/>
    </row>
    <row r="66" spans="6:9" x14ac:dyDescent="0.2">
      <c r="F66" s="10"/>
      <c r="G66" s="10"/>
      <c r="H66" s="10"/>
      <c r="I66" s="10"/>
    </row>
    <row r="67" spans="6:9" x14ac:dyDescent="0.2">
      <c r="F67" s="10"/>
      <c r="G67" s="10"/>
      <c r="H67" s="10"/>
      <c r="I67" s="10"/>
    </row>
    <row r="68" spans="6:9" x14ac:dyDescent="0.2">
      <c r="F68" s="10"/>
      <c r="G68" s="10"/>
      <c r="H68" s="10"/>
      <c r="I68" s="10"/>
    </row>
    <row r="69" spans="6:9" x14ac:dyDescent="0.2">
      <c r="F69" s="10"/>
      <c r="G69" s="10"/>
      <c r="H69" s="10"/>
      <c r="I69" s="10"/>
    </row>
    <row r="70" spans="6:9" x14ac:dyDescent="0.2">
      <c r="F70" s="10"/>
      <c r="G70" s="10"/>
      <c r="H70" s="10"/>
      <c r="I70" s="10"/>
    </row>
    <row r="71" spans="6:9" x14ac:dyDescent="0.2">
      <c r="F71" s="10"/>
      <c r="G71" s="10"/>
      <c r="H71" s="10"/>
      <c r="I71" s="10"/>
    </row>
  </sheetData>
  <autoFilter ref="A2:S17" xr:uid="{15A893BE-A430-40AF-B202-30AF20248885}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F4"/>
  <sheetViews>
    <sheetView rightToLeft="1" workbookViewId="0"/>
  </sheetViews>
  <sheetFormatPr defaultRowHeight="14.25" x14ac:dyDescent="0.2"/>
  <cols>
    <col min="1" max="1" width="54" customWidth="1"/>
    <col min="2" max="2" width="10" customWidth="1"/>
    <col min="3" max="3" width="14" customWidth="1"/>
    <col min="4" max="4" width="15" customWidth="1"/>
  </cols>
  <sheetData>
    <row r="1" spans="1:6" x14ac:dyDescent="0.2">
      <c r="B1" s="73" t="s">
        <v>0</v>
      </c>
      <c r="C1" s="43"/>
      <c r="D1" s="43"/>
      <c r="E1" s="43"/>
      <c r="F1" s="73" t="s">
        <v>1</v>
      </c>
    </row>
    <row r="2" spans="1:6" x14ac:dyDescent="0.2">
      <c r="A2" s="4" t="s">
        <v>1060</v>
      </c>
      <c r="B2" s="4" t="s">
        <v>1061</v>
      </c>
      <c r="C2" s="4" t="s">
        <v>1062</v>
      </c>
      <c r="D2" s="4" t="s">
        <v>1063</v>
      </c>
      <c r="E2" s="73" t="s">
        <v>4</v>
      </c>
      <c r="F2" s="73" t="s">
        <v>1</v>
      </c>
    </row>
    <row r="3" spans="1:6" x14ac:dyDescent="0.2">
      <c r="B3" s="73" t="s">
        <v>24</v>
      </c>
      <c r="C3" s="43"/>
      <c r="D3" s="43"/>
    </row>
    <row r="4" spans="1:6" x14ac:dyDescent="0.2">
      <c r="B4" s="73" t="s">
        <v>25</v>
      </c>
      <c r="C4" s="43"/>
      <c r="D4" s="43"/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/>
  <dimension ref="A1:F4"/>
  <sheetViews>
    <sheetView rightToLeft="1" workbookViewId="0"/>
  </sheetViews>
  <sheetFormatPr defaultRowHeight="14.25" x14ac:dyDescent="0.2"/>
  <cols>
    <col min="1" max="1" width="11" customWidth="1"/>
    <col min="2" max="2" width="9" customWidth="1"/>
    <col min="3" max="3" width="11" customWidth="1"/>
    <col min="4" max="4" width="27" customWidth="1"/>
  </cols>
  <sheetData>
    <row r="1" spans="1:6" x14ac:dyDescent="0.2">
      <c r="B1" s="74" t="s">
        <v>0</v>
      </c>
      <c r="C1" s="43"/>
      <c r="D1" s="43"/>
      <c r="E1" s="43"/>
      <c r="F1" s="74" t="s">
        <v>1</v>
      </c>
    </row>
    <row r="2" spans="1:6" x14ac:dyDescent="0.2">
      <c r="A2" s="4" t="s">
        <v>1064</v>
      </c>
      <c r="B2" s="4" t="s">
        <v>1065</v>
      </c>
      <c r="C2" s="4" t="s">
        <v>1066</v>
      </c>
      <c r="D2" s="4" t="s">
        <v>1067</v>
      </c>
      <c r="E2" s="74" t="s">
        <v>4</v>
      </c>
      <c r="F2" s="74" t="s">
        <v>1</v>
      </c>
    </row>
    <row r="3" spans="1:6" x14ac:dyDescent="0.2">
      <c r="B3" s="74" t="s">
        <v>24</v>
      </c>
      <c r="C3" s="43"/>
      <c r="D3" s="43"/>
    </row>
    <row r="4" spans="1:6" x14ac:dyDescent="0.2">
      <c r="B4" s="74" t="s">
        <v>25</v>
      </c>
      <c r="C4" s="43"/>
      <c r="D4" s="43"/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C36"/>
  <sheetViews>
    <sheetView rightToLeft="1" workbookViewId="0">
      <selection activeCell="D25" sqref="D25"/>
    </sheetView>
  </sheetViews>
  <sheetFormatPr defaultRowHeight="14.25" x14ac:dyDescent="0.2"/>
  <cols>
    <col min="1" max="1" width="36" customWidth="1"/>
    <col min="2" max="2" width="12" customWidth="1"/>
    <col min="3" max="3" width="13" customWidth="1"/>
    <col min="4" max="4" width="17" customWidth="1"/>
    <col min="5" max="5" width="15" customWidth="1"/>
    <col min="6" max="6" width="40" customWidth="1"/>
    <col min="7" max="7" width="12" customWidth="1"/>
    <col min="8" max="8" width="24" customWidth="1"/>
    <col min="9" max="9" width="11" customWidth="1"/>
    <col min="10" max="10" width="7" customWidth="1"/>
    <col min="11" max="11" width="9" customWidth="1"/>
    <col min="12" max="12" width="13" customWidth="1"/>
    <col min="13" max="13" width="8" customWidth="1"/>
    <col min="14" max="14" width="12" customWidth="1"/>
    <col min="15" max="15" width="13" customWidth="1"/>
    <col min="16" max="16" width="14" customWidth="1"/>
    <col min="17" max="17" width="27" customWidth="1"/>
    <col min="18" max="18" width="19" customWidth="1"/>
    <col min="19" max="19" width="12" customWidth="1"/>
    <col min="20" max="20" width="15" customWidth="1"/>
    <col min="21" max="21" width="24" customWidth="1"/>
    <col min="22" max="23" width="25" customWidth="1"/>
    <col min="24" max="24" width="23" customWidth="1"/>
    <col min="25" max="25" width="25" customWidth="1"/>
    <col min="26" max="26" width="23" customWidth="1"/>
    <col min="27" max="27" width="2" customWidth="1"/>
  </cols>
  <sheetData>
    <row r="1" spans="1:29" x14ac:dyDescent="0.2">
      <c r="B1" s="46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C1" s="46" t="s">
        <v>1</v>
      </c>
    </row>
    <row r="2" spans="1:29" x14ac:dyDescent="0.2">
      <c r="A2" s="4" t="s">
        <v>61</v>
      </c>
      <c r="B2" s="4" t="s">
        <v>62</v>
      </c>
      <c r="C2" s="4" t="s">
        <v>97</v>
      </c>
      <c r="D2" s="4" t="s">
        <v>98</v>
      </c>
      <c r="E2" s="4" t="s">
        <v>99</v>
      </c>
      <c r="F2" s="4" t="s">
        <v>66</v>
      </c>
      <c r="G2" s="4" t="s">
        <v>67</v>
      </c>
      <c r="H2" s="4" t="s">
        <v>100</v>
      </c>
      <c r="I2" s="4" t="s">
        <v>101</v>
      </c>
      <c r="J2" s="4" t="s">
        <v>102</v>
      </c>
      <c r="K2" s="4" t="s">
        <v>70</v>
      </c>
      <c r="L2" s="4" t="s">
        <v>71</v>
      </c>
      <c r="M2" s="4" t="s">
        <v>103</v>
      </c>
      <c r="N2" s="4" t="s">
        <v>104</v>
      </c>
      <c r="O2" s="4" t="s">
        <v>74</v>
      </c>
      <c r="P2" s="4" t="s">
        <v>105</v>
      </c>
      <c r="Q2" s="4" t="s">
        <v>106</v>
      </c>
      <c r="R2" s="4" t="s">
        <v>107</v>
      </c>
      <c r="S2" s="4" t="s">
        <v>73</v>
      </c>
      <c r="T2" s="4" t="s">
        <v>108</v>
      </c>
      <c r="U2" s="4" t="s">
        <v>75</v>
      </c>
      <c r="V2" s="4" t="s">
        <v>109</v>
      </c>
      <c r="W2" s="4" t="s">
        <v>29</v>
      </c>
      <c r="X2" s="4" t="s">
        <v>110</v>
      </c>
      <c r="Y2" s="4" t="s">
        <v>76</v>
      </c>
      <c r="Z2" s="4" t="s">
        <v>77</v>
      </c>
      <c r="AA2" s="4" t="s">
        <v>3</v>
      </c>
      <c r="AB2" s="46" t="s">
        <v>4</v>
      </c>
      <c r="AC2" s="46" t="s">
        <v>1</v>
      </c>
    </row>
    <row r="3" spans="1:29" x14ac:dyDescent="0.2">
      <c r="A3" s="2" t="s">
        <v>78</v>
      </c>
      <c r="B3" s="2" t="s">
        <v>79</v>
      </c>
      <c r="C3" s="2" t="s">
        <v>118</v>
      </c>
      <c r="D3" s="2" t="s">
        <v>112</v>
      </c>
      <c r="E3" s="9">
        <v>8240715</v>
      </c>
      <c r="F3" s="2" t="s">
        <v>113</v>
      </c>
      <c r="G3" s="2" t="s">
        <v>83</v>
      </c>
      <c r="H3" s="2" t="s">
        <v>83</v>
      </c>
      <c r="I3" s="2" t="s">
        <v>114</v>
      </c>
      <c r="J3" s="2" t="s">
        <v>115</v>
      </c>
      <c r="K3" s="2" t="s">
        <v>116</v>
      </c>
      <c r="L3" s="2" t="s">
        <v>92</v>
      </c>
      <c r="M3" s="5">
        <v>0.25752999999999998</v>
      </c>
      <c r="N3" s="2" t="s">
        <v>117</v>
      </c>
      <c r="O3" s="6">
        <v>0</v>
      </c>
      <c r="P3" s="6">
        <v>4.1599999999999998E-2</v>
      </c>
      <c r="Q3" s="5">
        <v>0</v>
      </c>
      <c r="R3" s="5">
        <v>30000</v>
      </c>
      <c r="S3" s="5">
        <v>1</v>
      </c>
      <c r="T3" s="5">
        <v>98.95</v>
      </c>
      <c r="U3" s="5">
        <v>29.684999999999999</v>
      </c>
      <c r="V3" s="2" t="s">
        <v>3</v>
      </c>
      <c r="W3" s="2" t="s">
        <v>27</v>
      </c>
      <c r="X3" s="6">
        <v>1.6000000000000001E-6</v>
      </c>
      <c r="Y3" s="6">
        <v>8.853E-4</v>
      </c>
      <c r="Z3" s="6">
        <v>1.551E-4</v>
      </c>
      <c r="AA3" s="2" t="s">
        <v>3</v>
      </c>
      <c r="AB3" s="46" t="s">
        <v>4</v>
      </c>
      <c r="AC3" s="46" t="s">
        <v>1</v>
      </c>
    </row>
    <row r="4" spans="1:29" x14ac:dyDescent="0.2">
      <c r="A4" s="2" t="s">
        <v>78</v>
      </c>
      <c r="B4" s="2" t="s">
        <v>79</v>
      </c>
      <c r="C4" s="2" t="s">
        <v>111</v>
      </c>
      <c r="D4" s="2" t="s">
        <v>119</v>
      </c>
      <c r="E4" s="9">
        <v>1150879</v>
      </c>
      <c r="F4" s="2" t="s">
        <v>120</v>
      </c>
      <c r="G4" s="2" t="s">
        <v>83</v>
      </c>
      <c r="H4" s="2" t="s">
        <v>83</v>
      </c>
      <c r="I4" s="2" t="s">
        <v>114</v>
      </c>
      <c r="J4" s="2" t="s">
        <v>115</v>
      </c>
      <c r="K4" s="2" t="s">
        <v>116</v>
      </c>
      <c r="L4" s="2" t="s">
        <v>92</v>
      </c>
      <c r="M4" s="5">
        <v>4.2699999999999996</v>
      </c>
      <c r="N4" s="2" t="s">
        <v>121</v>
      </c>
      <c r="O4" s="6">
        <v>2.2499999999999999E-2</v>
      </c>
      <c r="P4" s="6">
        <v>4.07E-2</v>
      </c>
      <c r="Q4" s="5">
        <v>0</v>
      </c>
      <c r="R4" s="5">
        <v>32000</v>
      </c>
      <c r="S4" s="5">
        <v>1</v>
      </c>
      <c r="T4" s="5">
        <v>93.79</v>
      </c>
      <c r="U4" s="5">
        <v>30.012799999999999</v>
      </c>
      <c r="V4" s="2" t="s">
        <v>3</v>
      </c>
      <c r="W4" s="2" t="s">
        <v>27</v>
      </c>
      <c r="X4" s="6">
        <v>1.1000000000000001E-6</v>
      </c>
      <c r="Y4" s="6">
        <v>8.9499999999999996E-4</v>
      </c>
      <c r="Z4" s="6">
        <v>1.5689999999999999E-4</v>
      </c>
      <c r="AA4" s="2" t="s">
        <v>3</v>
      </c>
      <c r="AB4" s="46" t="s">
        <v>4</v>
      </c>
      <c r="AC4" s="46" t="s">
        <v>1</v>
      </c>
    </row>
    <row r="5" spans="1:29" x14ac:dyDescent="0.2">
      <c r="A5" s="2" t="s">
        <v>78</v>
      </c>
      <c r="B5" s="2" t="s">
        <v>79</v>
      </c>
      <c r="C5" s="2" t="s">
        <v>111</v>
      </c>
      <c r="D5" s="2" t="s">
        <v>122</v>
      </c>
      <c r="E5" s="9">
        <v>1135912</v>
      </c>
      <c r="F5" s="2" t="s">
        <v>123</v>
      </c>
      <c r="G5" s="2" t="s">
        <v>83</v>
      </c>
      <c r="H5" s="2" t="s">
        <v>83</v>
      </c>
      <c r="I5" s="2" t="s">
        <v>114</v>
      </c>
      <c r="J5" s="2" t="s">
        <v>115</v>
      </c>
      <c r="K5" s="2" t="s">
        <v>116</v>
      </c>
      <c r="L5" s="2" t="s">
        <v>92</v>
      </c>
      <c r="M5" s="5">
        <v>1.58</v>
      </c>
      <c r="N5" s="2" t="s">
        <v>124</v>
      </c>
      <c r="O5" s="6">
        <v>7.4999999999999997E-3</v>
      </c>
      <c r="P5" s="6">
        <v>1.03E-2</v>
      </c>
      <c r="Q5" s="5">
        <v>0</v>
      </c>
      <c r="R5" s="5">
        <v>29000</v>
      </c>
      <c r="S5" s="5">
        <v>1</v>
      </c>
      <c r="T5" s="5">
        <v>112.14</v>
      </c>
      <c r="U5" s="5">
        <v>32.520600000000002</v>
      </c>
      <c r="V5" s="2" t="s">
        <v>3</v>
      </c>
      <c r="W5" s="2" t="s">
        <v>27</v>
      </c>
      <c r="X5" s="6">
        <v>1.2999999999999998E-6</v>
      </c>
      <c r="Y5" s="6">
        <v>9.6979999999999994E-4</v>
      </c>
      <c r="Z5" s="6">
        <v>1.7000000000000001E-4</v>
      </c>
      <c r="AA5" s="2" t="s">
        <v>3</v>
      </c>
      <c r="AB5" s="46" t="s">
        <v>4</v>
      </c>
      <c r="AC5" s="46" t="s">
        <v>1</v>
      </c>
    </row>
    <row r="6" spans="1:29" x14ac:dyDescent="0.2">
      <c r="A6" s="2" t="s">
        <v>78</v>
      </c>
      <c r="B6" s="2" t="s">
        <v>79</v>
      </c>
      <c r="C6" s="2" t="s">
        <v>111</v>
      </c>
      <c r="D6" s="2" t="s">
        <v>125</v>
      </c>
      <c r="E6" s="9">
        <v>1172220</v>
      </c>
      <c r="F6" s="2" t="s">
        <v>123</v>
      </c>
      <c r="G6" s="2" t="s">
        <v>83</v>
      </c>
      <c r="H6" s="2" t="s">
        <v>83</v>
      </c>
      <c r="I6" s="2" t="s">
        <v>114</v>
      </c>
      <c r="J6" s="2" t="s">
        <v>115</v>
      </c>
      <c r="K6" s="2" t="s">
        <v>116</v>
      </c>
      <c r="L6" s="2" t="s">
        <v>92</v>
      </c>
      <c r="M6" s="5">
        <v>7.64</v>
      </c>
      <c r="N6" s="2" t="s">
        <v>126</v>
      </c>
      <c r="O6" s="6">
        <v>1E-3</v>
      </c>
      <c r="P6" s="6">
        <v>1.61E-2</v>
      </c>
      <c r="Q6" s="5">
        <v>0</v>
      </c>
      <c r="R6" s="5">
        <v>62000</v>
      </c>
      <c r="S6" s="5">
        <v>1</v>
      </c>
      <c r="T6" s="5">
        <v>99.81</v>
      </c>
      <c r="U6" s="5">
        <v>61.882199999999997</v>
      </c>
      <c r="V6" s="2" t="s">
        <v>3</v>
      </c>
      <c r="W6" s="2" t="s">
        <v>27</v>
      </c>
      <c r="X6" s="6">
        <v>1.9999999999999999E-6</v>
      </c>
      <c r="Y6" s="6">
        <v>1.8454999999999999E-3</v>
      </c>
      <c r="Z6" s="6">
        <v>3.234E-4</v>
      </c>
      <c r="AA6" s="2" t="s">
        <v>3</v>
      </c>
      <c r="AB6" s="46" t="s">
        <v>4</v>
      </c>
      <c r="AC6" s="46" t="s">
        <v>1</v>
      </c>
    </row>
    <row r="7" spans="1:29" x14ac:dyDescent="0.2">
      <c r="A7" s="2" t="s">
        <v>78</v>
      </c>
      <c r="B7" s="2" t="s">
        <v>79</v>
      </c>
      <c r="C7" s="2" t="s">
        <v>111</v>
      </c>
      <c r="D7" s="2" t="s">
        <v>127</v>
      </c>
      <c r="E7" s="9">
        <v>1180660</v>
      </c>
      <c r="F7" s="2" t="s">
        <v>120</v>
      </c>
      <c r="G7" s="2" t="s">
        <v>83</v>
      </c>
      <c r="H7" s="2" t="s">
        <v>83</v>
      </c>
      <c r="I7" s="2" t="s">
        <v>114</v>
      </c>
      <c r="J7" s="2" t="s">
        <v>115</v>
      </c>
      <c r="K7" s="2" t="s">
        <v>116</v>
      </c>
      <c r="L7" s="2" t="s">
        <v>92</v>
      </c>
      <c r="M7" s="5">
        <v>7.56</v>
      </c>
      <c r="N7" s="2" t="s">
        <v>128</v>
      </c>
      <c r="O7" s="6">
        <v>1.3000000000000001E-2</v>
      </c>
      <c r="P7" s="6">
        <v>4.3099999999999999E-2</v>
      </c>
      <c r="Q7" s="5">
        <v>0</v>
      </c>
      <c r="R7" s="5">
        <v>78000</v>
      </c>
      <c r="S7" s="5">
        <v>1</v>
      </c>
      <c r="T7" s="5">
        <v>81.010000000000005</v>
      </c>
      <c r="U7" s="5">
        <v>63.187800000000003</v>
      </c>
      <c r="V7" s="2" t="s">
        <v>3</v>
      </c>
      <c r="W7" s="2" t="s">
        <v>27</v>
      </c>
      <c r="X7" s="6">
        <v>2.5999999999999997E-6</v>
      </c>
      <c r="Y7" s="6">
        <v>1.8844000000000001E-3</v>
      </c>
      <c r="Z7" s="6">
        <v>3.302E-4</v>
      </c>
      <c r="AA7" s="2" t="s">
        <v>3</v>
      </c>
      <c r="AB7" s="46" t="s">
        <v>4</v>
      </c>
      <c r="AC7" s="46" t="s">
        <v>1</v>
      </c>
    </row>
    <row r="8" spans="1:29" x14ac:dyDescent="0.2">
      <c r="A8" s="2" t="s">
        <v>78</v>
      </c>
      <c r="B8" s="2" t="s">
        <v>79</v>
      </c>
      <c r="C8" s="2" t="s">
        <v>111</v>
      </c>
      <c r="D8" s="2" t="s">
        <v>129</v>
      </c>
      <c r="E8" s="9">
        <v>1169564</v>
      </c>
      <c r="F8" s="2" t="s">
        <v>123</v>
      </c>
      <c r="G8" s="2" t="s">
        <v>83</v>
      </c>
      <c r="H8" s="2" t="s">
        <v>83</v>
      </c>
      <c r="I8" s="2" t="s">
        <v>114</v>
      </c>
      <c r="J8" s="2" t="s">
        <v>115</v>
      </c>
      <c r="K8" s="2" t="s">
        <v>116</v>
      </c>
      <c r="L8" s="2" t="s">
        <v>92</v>
      </c>
      <c r="M8" s="5">
        <v>2.33</v>
      </c>
      <c r="N8" s="2" t="s">
        <v>130</v>
      </c>
      <c r="O8" s="6">
        <v>1E-3</v>
      </c>
      <c r="P8" s="6">
        <v>1.15E-2</v>
      </c>
      <c r="Q8" s="5">
        <v>0</v>
      </c>
      <c r="R8" s="5">
        <v>130000</v>
      </c>
      <c r="S8" s="5">
        <v>1</v>
      </c>
      <c r="T8" s="5">
        <v>109.23</v>
      </c>
      <c r="U8" s="5">
        <v>141.999</v>
      </c>
      <c r="V8" s="2" t="s">
        <v>3</v>
      </c>
      <c r="W8" s="2" t="s">
        <v>27</v>
      </c>
      <c r="X8" s="6">
        <v>6.4000000000000006E-6</v>
      </c>
      <c r="Y8" s="6">
        <v>4.2347000000000001E-3</v>
      </c>
      <c r="Z8" s="6">
        <v>7.4209999999999999E-4</v>
      </c>
      <c r="AA8" s="2" t="s">
        <v>3</v>
      </c>
      <c r="AB8" s="46" t="s">
        <v>4</v>
      </c>
      <c r="AC8" s="46" t="s">
        <v>1</v>
      </c>
    </row>
    <row r="9" spans="1:29" x14ac:dyDescent="0.2">
      <c r="A9" s="2" t="s">
        <v>78</v>
      </c>
      <c r="B9" s="2" t="s">
        <v>79</v>
      </c>
      <c r="C9" s="2" t="s">
        <v>111</v>
      </c>
      <c r="D9" s="2" t="s">
        <v>131</v>
      </c>
      <c r="E9" s="9">
        <v>1157023</v>
      </c>
      <c r="F9" s="2" t="s">
        <v>123</v>
      </c>
      <c r="G9" s="2" t="s">
        <v>83</v>
      </c>
      <c r="H9" s="2" t="s">
        <v>83</v>
      </c>
      <c r="I9" s="2" t="s">
        <v>114</v>
      </c>
      <c r="J9" s="2" t="s">
        <v>115</v>
      </c>
      <c r="K9" s="2" t="s">
        <v>116</v>
      </c>
      <c r="L9" s="2" t="s">
        <v>92</v>
      </c>
      <c r="M9" s="5">
        <v>5.09</v>
      </c>
      <c r="N9" s="2" t="s">
        <v>132</v>
      </c>
      <c r="O9" s="6">
        <v>5.0000000000000001E-3</v>
      </c>
      <c r="P9" s="6">
        <v>1.4199999999999999E-2</v>
      </c>
      <c r="Q9" s="5">
        <v>0</v>
      </c>
      <c r="R9" s="5">
        <v>133000</v>
      </c>
      <c r="S9" s="5">
        <v>1</v>
      </c>
      <c r="T9" s="5">
        <v>107.2</v>
      </c>
      <c r="U9" s="5">
        <v>142.57599999999999</v>
      </c>
      <c r="V9" s="2" t="s">
        <v>3</v>
      </c>
      <c r="W9" s="2" t="s">
        <v>27</v>
      </c>
      <c r="X9" s="6">
        <v>5.6999999999999996E-6</v>
      </c>
      <c r="Y9" s="6">
        <v>4.2519000000000003E-3</v>
      </c>
      <c r="Z9" s="6">
        <v>7.4510000000000006E-4</v>
      </c>
      <c r="AA9" s="2" t="s">
        <v>3</v>
      </c>
      <c r="AB9" s="46" t="s">
        <v>4</v>
      </c>
      <c r="AC9" s="46" t="s">
        <v>1</v>
      </c>
    </row>
    <row r="10" spans="1:29" x14ac:dyDescent="0.2">
      <c r="A10" s="2" t="s">
        <v>78</v>
      </c>
      <c r="B10" s="2" t="s">
        <v>79</v>
      </c>
      <c r="C10" s="2" t="s">
        <v>111</v>
      </c>
      <c r="D10" s="2" t="s">
        <v>133</v>
      </c>
      <c r="E10" s="9">
        <v>1194802</v>
      </c>
      <c r="F10" s="2" t="s">
        <v>120</v>
      </c>
      <c r="G10" s="2" t="s">
        <v>83</v>
      </c>
      <c r="H10" s="2" t="s">
        <v>83</v>
      </c>
      <c r="I10" s="2" t="s">
        <v>114</v>
      </c>
      <c r="J10" s="2" t="s">
        <v>115</v>
      </c>
      <c r="K10" s="2" t="s">
        <v>116</v>
      </c>
      <c r="L10" s="2" t="s">
        <v>92</v>
      </c>
      <c r="M10" s="5">
        <v>4.5599999999999996</v>
      </c>
      <c r="N10" s="2" t="s">
        <v>134</v>
      </c>
      <c r="O10" s="6">
        <v>3.7499999999999999E-2</v>
      </c>
      <c r="P10" s="6">
        <v>4.0899999999999999E-2</v>
      </c>
      <c r="Q10" s="5">
        <v>0</v>
      </c>
      <c r="R10" s="5">
        <v>145000</v>
      </c>
      <c r="S10" s="5">
        <v>1</v>
      </c>
      <c r="T10" s="5">
        <v>98.83</v>
      </c>
      <c r="U10" s="5">
        <v>143.30350000000001</v>
      </c>
      <c r="V10" s="2" t="s">
        <v>3</v>
      </c>
      <c r="W10" s="2" t="s">
        <v>27</v>
      </c>
      <c r="X10" s="6">
        <v>7.2000000000000005E-6</v>
      </c>
      <c r="Y10" s="6">
        <v>4.2735999999999998E-3</v>
      </c>
      <c r="Z10" s="6">
        <v>7.4889999999999993E-4</v>
      </c>
      <c r="AA10" s="2" t="s">
        <v>3</v>
      </c>
      <c r="AB10" s="46" t="s">
        <v>4</v>
      </c>
      <c r="AC10" s="46" t="s">
        <v>1</v>
      </c>
    </row>
    <row r="11" spans="1:29" x14ac:dyDescent="0.2">
      <c r="A11" s="2" t="s">
        <v>78</v>
      </c>
      <c r="B11" s="2" t="s">
        <v>79</v>
      </c>
      <c r="C11" s="2" t="s">
        <v>111</v>
      </c>
      <c r="D11" s="2" t="s">
        <v>135</v>
      </c>
      <c r="E11" s="9">
        <v>1197326</v>
      </c>
      <c r="F11" s="2" t="s">
        <v>123</v>
      </c>
      <c r="G11" s="2" t="s">
        <v>83</v>
      </c>
      <c r="H11" s="2" t="s">
        <v>83</v>
      </c>
      <c r="I11" s="2" t="s">
        <v>114</v>
      </c>
      <c r="J11" s="2" t="s">
        <v>115</v>
      </c>
      <c r="K11" s="2" t="s">
        <v>116</v>
      </c>
      <c r="L11" s="2" t="s">
        <v>92</v>
      </c>
      <c r="M11" s="5">
        <v>4.4800000000000004</v>
      </c>
      <c r="N11" s="2" t="s">
        <v>136</v>
      </c>
      <c r="O11" s="6">
        <v>1.1000000000000001E-2</v>
      </c>
      <c r="P11" s="6">
        <v>1.3999999999999999E-2</v>
      </c>
      <c r="Q11" s="5">
        <v>0</v>
      </c>
      <c r="R11" s="5">
        <v>225500</v>
      </c>
      <c r="S11" s="5">
        <v>1</v>
      </c>
      <c r="T11" s="5">
        <v>100.29</v>
      </c>
      <c r="U11" s="5">
        <v>226.15395000000001</v>
      </c>
      <c r="V11" s="2" t="s">
        <v>3</v>
      </c>
      <c r="W11" s="2" t="s">
        <v>27</v>
      </c>
      <c r="X11" s="6">
        <v>1.9899999999999999E-5</v>
      </c>
      <c r="Y11" s="6">
        <v>6.7444000000000002E-3</v>
      </c>
      <c r="Z11" s="6">
        <v>1.1819000000000001E-3</v>
      </c>
      <c r="AA11" s="2" t="s">
        <v>3</v>
      </c>
      <c r="AB11" s="46" t="s">
        <v>4</v>
      </c>
      <c r="AC11" s="46" t="s">
        <v>1</v>
      </c>
    </row>
    <row r="12" spans="1:29" x14ac:dyDescent="0.2">
      <c r="A12" s="2" t="s">
        <v>78</v>
      </c>
      <c r="B12" s="2" t="s">
        <v>79</v>
      </c>
      <c r="C12" s="2" t="s">
        <v>111</v>
      </c>
      <c r="D12" s="2" t="s">
        <v>137</v>
      </c>
      <c r="E12" s="9">
        <v>1160985</v>
      </c>
      <c r="F12" s="2" t="s">
        <v>120</v>
      </c>
      <c r="G12" s="2" t="s">
        <v>83</v>
      </c>
      <c r="H12" s="2" t="s">
        <v>83</v>
      </c>
      <c r="I12" s="2" t="s">
        <v>114</v>
      </c>
      <c r="J12" s="2" t="s">
        <v>115</v>
      </c>
      <c r="K12" s="2" t="s">
        <v>116</v>
      </c>
      <c r="L12" s="2" t="s">
        <v>92</v>
      </c>
      <c r="M12" s="5">
        <v>5.84</v>
      </c>
      <c r="N12" s="2" t="s">
        <v>138</v>
      </c>
      <c r="O12" s="6">
        <v>0.01</v>
      </c>
      <c r="P12" s="6">
        <v>4.1700000000000001E-2</v>
      </c>
      <c r="Q12" s="5">
        <v>0</v>
      </c>
      <c r="R12" s="5">
        <v>348000</v>
      </c>
      <c r="S12" s="5">
        <v>1</v>
      </c>
      <c r="T12" s="5">
        <v>83.47</v>
      </c>
      <c r="U12" s="5">
        <v>290.47559999999999</v>
      </c>
      <c r="V12" s="2" t="s">
        <v>3</v>
      </c>
      <c r="W12" s="2" t="s">
        <v>27</v>
      </c>
      <c r="X12" s="6">
        <v>9.2E-6</v>
      </c>
      <c r="Y12" s="6">
        <v>8.6625999999999995E-3</v>
      </c>
      <c r="Z12" s="6">
        <v>1.5181000000000001E-3</v>
      </c>
      <c r="AA12" s="2" t="s">
        <v>3</v>
      </c>
      <c r="AB12" s="46" t="s">
        <v>4</v>
      </c>
      <c r="AC12" s="46" t="s">
        <v>1</v>
      </c>
    </row>
    <row r="13" spans="1:29" x14ac:dyDescent="0.2">
      <c r="A13" s="2" t="s">
        <v>78</v>
      </c>
      <c r="B13" s="2" t="s">
        <v>94</v>
      </c>
      <c r="C13" s="2" t="s">
        <v>111</v>
      </c>
      <c r="D13" s="2" t="s">
        <v>139</v>
      </c>
      <c r="E13" s="9">
        <v>1097708</v>
      </c>
      <c r="F13" s="2" t="s">
        <v>123</v>
      </c>
      <c r="G13" s="2" t="s">
        <v>83</v>
      </c>
      <c r="H13" s="2" t="s">
        <v>83</v>
      </c>
      <c r="I13" s="2" t="s">
        <v>114</v>
      </c>
      <c r="J13" s="2" t="s">
        <v>115</v>
      </c>
      <c r="K13" s="2" t="s">
        <v>116</v>
      </c>
      <c r="L13" s="2" t="s">
        <v>92</v>
      </c>
      <c r="M13" s="5">
        <v>9.89</v>
      </c>
      <c r="N13" s="2" t="s">
        <v>140</v>
      </c>
      <c r="O13" s="6">
        <v>0.04</v>
      </c>
      <c r="P13" s="6">
        <v>1.7000000000000001E-2</v>
      </c>
      <c r="Q13" s="5">
        <v>0</v>
      </c>
      <c r="R13" s="5">
        <v>1</v>
      </c>
      <c r="S13" s="5">
        <v>1</v>
      </c>
      <c r="T13" s="5">
        <v>170.66</v>
      </c>
      <c r="U13" s="5">
        <v>1.6999999999999999E-3</v>
      </c>
      <c r="V13" s="2" t="s">
        <v>3</v>
      </c>
      <c r="W13" s="2" t="s">
        <v>27</v>
      </c>
      <c r="X13" s="6">
        <v>0</v>
      </c>
      <c r="Y13" s="6">
        <v>1.0000000000000001E-7</v>
      </c>
      <c r="Z13" s="6">
        <v>0</v>
      </c>
      <c r="AA13" s="2" t="s">
        <v>3</v>
      </c>
      <c r="AB13" s="46" t="s">
        <v>4</v>
      </c>
      <c r="AC13" s="46" t="s">
        <v>1</v>
      </c>
    </row>
    <row r="14" spans="1:29" x14ac:dyDescent="0.2">
      <c r="A14" s="2" t="s">
        <v>78</v>
      </c>
      <c r="B14" s="2" t="s">
        <v>94</v>
      </c>
      <c r="C14" s="2" t="s">
        <v>118</v>
      </c>
      <c r="D14" s="2" t="s">
        <v>141</v>
      </c>
      <c r="E14" s="9">
        <v>8240616</v>
      </c>
      <c r="F14" s="2" t="s">
        <v>113</v>
      </c>
      <c r="G14" s="2" t="s">
        <v>83</v>
      </c>
      <c r="H14" s="2" t="s">
        <v>83</v>
      </c>
      <c r="I14" s="2" t="s">
        <v>114</v>
      </c>
      <c r="J14" s="2" t="s">
        <v>115</v>
      </c>
      <c r="K14" s="2" t="s">
        <v>116</v>
      </c>
      <c r="L14" s="2" t="s">
        <v>92</v>
      </c>
      <c r="M14" s="5">
        <v>0.18082000000000001</v>
      </c>
      <c r="N14" s="2" t="s">
        <v>142</v>
      </c>
      <c r="O14" s="6">
        <v>0</v>
      </c>
      <c r="P14" s="6">
        <v>4.1900000000000007E-2</v>
      </c>
      <c r="Q14" s="5">
        <v>0</v>
      </c>
      <c r="R14" s="5">
        <v>600000</v>
      </c>
      <c r="S14" s="5">
        <v>1</v>
      </c>
      <c r="T14" s="5">
        <v>99.26</v>
      </c>
      <c r="U14" s="5">
        <v>595.55999999999995</v>
      </c>
      <c r="V14" s="2" t="s">
        <v>3</v>
      </c>
      <c r="W14" s="2" t="s">
        <v>27</v>
      </c>
      <c r="X14" s="6">
        <v>1.42E-5</v>
      </c>
      <c r="Y14" s="6">
        <v>1.77608E-2</v>
      </c>
      <c r="Z14" s="6">
        <v>3.1125000000000002E-3</v>
      </c>
      <c r="AA14" s="2" t="s">
        <v>3</v>
      </c>
      <c r="AB14" s="46" t="s">
        <v>4</v>
      </c>
      <c r="AC14" s="46" t="s">
        <v>1</v>
      </c>
    </row>
    <row r="15" spans="1:29" x14ac:dyDescent="0.2">
      <c r="A15" s="2" t="s">
        <v>78</v>
      </c>
      <c r="B15" s="2" t="s">
        <v>94</v>
      </c>
      <c r="C15" s="2" t="s">
        <v>111</v>
      </c>
      <c r="D15" s="2" t="s">
        <v>122</v>
      </c>
      <c r="E15" s="9">
        <v>1135912</v>
      </c>
      <c r="F15" s="2" t="s">
        <v>123</v>
      </c>
      <c r="G15" s="2" t="s">
        <v>83</v>
      </c>
      <c r="H15" s="2" t="s">
        <v>83</v>
      </c>
      <c r="I15" s="2" t="s">
        <v>114</v>
      </c>
      <c r="J15" s="2" t="s">
        <v>115</v>
      </c>
      <c r="K15" s="2" t="s">
        <v>116</v>
      </c>
      <c r="L15" s="2" t="s">
        <v>92</v>
      </c>
      <c r="M15" s="5">
        <v>1.58</v>
      </c>
      <c r="N15" s="2" t="s">
        <v>124</v>
      </c>
      <c r="O15" s="6">
        <v>7.4999999999999997E-3</v>
      </c>
      <c r="P15" s="6">
        <v>1.03E-2</v>
      </c>
      <c r="Q15" s="5">
        <v>0</v>
      </c>
      <c r="R15" s="5">
        <v>740000</v>
      </c>
      <c r="S15" s="5">
        <v>1</v>
      </c>
      <c r="T15" s="5">
        <v>112.14</v>
      </c>
      <c r="U15" s="5">
        <v>829.83600000000001</v>
      </c>
      <c r="V15" s="2" t="s">
        <v>3</v>
      </c>
      <c r="W15" s="2" t="s">
        <v>27</v>
      </c>
      <c r="X15" s="6">
        <v>3.4E-5</v>
      </c>
      <c r="Y15" s="6">
        <v>2.4747400000000003E-2</v>
      </c>
      <c r="Z15" s="6">
        <v>4.3369000000000003E-3</v>
      </c>
      <c r="AA15" s="2" t="s">
        <v>3</v>
      </c>
      <c r="AB15" s="46" t="s">
        <v>4</v>
      </c>
      <c r="AC15" s="46" t="s">
        <v>1</v>
      </c>
    </row>
    <row r="16" spans="1:29" x14ac:dyDescent="0.2">
      <c r="A16" s="2" t="s">
        <v>78</v>
      </c>
      <c r="B16" s="2" t="s">
        <v>94</v>
      </c>
      <c r="C16" s="2" t="s">
        <v>111</v>
      </c>
      <c r="D16" s="2" t="s">
        <v>125</v>
      </c>
      <c r="E16" s="9">
        <v>1172220</v>
      </c>
      <c r="F16" s="2" t="s">
        <v>123</v>
      </c>
      <c r="G16" s="2" t="s">
        <v>83</v>
      </c>
      <c r="H16" s="2" t="s">
        <v>83</v>
      </c>
      <c r="I16" s="2" t="s">
        <v>114</v>
      </c>
      <c r="J16" s="2" t="s">
        <v>115</v>
      </c>
      <c r="K16" s="2" t="s">
        <v>116</v>
      </c>
      <c r="L16" s="2" t="s">
        <v>92</v>
      </c>
      <c r="M16" s="5">
        <v>7.64</v>
      </c>
      <c r="N16" s="2" t="s">
        <v>126</v>
      </c>
      <c r="O16" s="6">
        <v>1E-3</v>
      </c>
      <c r="P16" s="6">
        <v>1.61E-2</v>
      </c>
      <c r="Q16" s="5">
        <v>0</v>
      </c>
      <c r="R16" s="5">
        <v>1000000</v>
      </c>
      <c r="S16" s="5">
        <v>1</v>
      </c>
      <c r="T16" s="5">
        <v>99.81</v>
      </c>
      <c r="U16" s="5">
        <v>998.1</v>
      </c>
      <c r="V16" s="2" t="s">
        <v>3</v>
      </c>
      <c r="W16" s="2" t="s">
        <v>27</v>
      </c>
      <c r="X16" s="6">
        <v>3.2499999999999997E-5</v>
      </c>
      <c r="Y16" s="6">
        <v>2.9765400000000001E-2</v>
      </c>
      <c r="Z16" s="6">
        <v>5.2163000000000001E-3</v>
      </c>
      <c r="AA16" s="2" t="s">
        <v>3</v>
      </c>
      <c r="AB16" s="46" t="s">
        <v>4</v>
      </c>
      <c r="AC16" s="46" t="s">
        <v>1</v>
      </c>
    </row>
    <row r="17" spans="1:29" x14ac:dyDescent="0.2">
      <c r="A17" s="2" t="s">
        <v>78</v>
      </c>
      <c r="B17" s="2" t="s">
        <v>94</v>
      </c>
      <c r="C17" s="2" t="s">
        <v>111</v>
      </c>
      <c r="D17" s="2" t="s">
        <v>119</v>
      </c>
      <c r="E17" s="9">
        <v>1150879</v>
      </c>
      <c r="F17" s="2" t="s">
        <v>120</v>
      </c>
      <c r="G17" s="2" t="s">
        <v>83</v>
      </c>
      <c r="H17" s="2" t="s">
        <v>83</v>
      </c>
      <c r="I17" s="2" t="s">
        <v>114</v>
      </c>
      <c r="J17" s="2" t="s">
        <v>115</v>
      </c>
      <c r="K17" s="2" t="s">
        <v>116</v>
      </c>
      <c r="L17" s="2" t="s">
        <v>92</v>
      </c>
      <c r="M17" s="5">
        <v>4.2699999999999996</v>
      </c>
      <c r="N17" s="2" t="s">
        <v>121</v>
      </c>
      <c r="O17" s="6">
        <v>2.2499999999999999E-2</v>
      </c>
      <c r="P17" s="6">
        <v>4.07E-2</v>
      </c>
      <c r="Q17" s="5">
        <v>0</v>
      </c>
      <c r="R17" s="5">
        <v>2000000</v>
      </c>
      <c r="S17" s="5">
        <v>1</v>
      </c>
      <c r="T17" s="5">
        <v>93.79</v>
      </c>
      <c r="U17" s="5">
        <v>1875.8</v>
      </c>
      <c r="V17" s="2" t="s">
        <v>3</v>
      </c>
      <c r="W17" s="2" t="s">
        <v>27</v>
      </c>
      <c r="X17" s="6">
        <v>6.9099999999999999E-5</v>
      </c>
      <c r="Y17" s="6">
        <v>5.5940200000000002E-2</v>
      </c>
      <c r="Z17" s="6">
        <v>9.8033000000000009E-3</v>
      </c>
      <c r="AA17" s="2" t="s">
        <v>3</v>
      </c>
      <c r="AB17" s="46" t="s">
        <v>4</v>
      </c>
      <c r="AC17" s="46" t="s">
        <v>1</v>
      </c>
    </row>
    <row r="18" spans="1:29" x14ac:dyDescent="0.2">
      <c r="A18" s="2" t="s">
        <v>78</v>
      </c>
      <c r="B18" s="2" t="s">
        <v>94</v>
      </c>
      <c r="C18" s="2" t="s">
        <v>111</v>
      </c>
      <c r="D18" s="2" t="s">
        <v>127</v>
      </c>
      <c r="E18" s="9">
        <v>1180660</v>
      </c>
      <c r="F18" s="2" t="s">
        <v>120</v>
      </c>
      <c r="G18" s="2" t="s">
        <v>83</v>
      </c>
      <c r="H18" s="2" t="s">
        <v>83</v>
      </c>
      <c r="I18" s="2" t="s">
        <v>114</v>
      </c>
      <c r="J18" s="2" t="s">
        <v>115</v>
      </c>
      <c r="K18" s="2" t="s">
        <v>116</v>
      </c>
      <c r="L18" s="2" t="s">
        <v>92</v>
      </c>
      <c r="M18" s="5">
        <v>7.56</v>
      </c>
      <c r="N18" s="2" t="s">
        <v>128</v>
      </c>
      <c r="O18" s="6">
        <v>1.3000000000000001E-2</v>
      </c>
      <c r="P18" s="6">
        <v>4.3099999999999999E-2</v>
      </c>
      <c r="Q18" s="5">
        <v>0</v>
      </c>
      <c r="R18" s="5">
        <v>2820000</v>
      </c>
      <c r="S18" s="5">
        <v>1</v>
      </c>
      <c r="T18" s="5">
        <v>81.010000000000005</v>
      </c>
      <c r="U18" s="5">
        <v>2284.482</v>
      </c>
      <c r="V18" s="2" t="s">
        <v>3</v>
      </c>
      <c r="W18" s="2" t="s">
        <v>27</v>
      </c>
      <c r="X18" s="6">
        <v>9.520000000000001E-5</v>
      </c>
      <c r="Y18" s="6">
        <v>6.8128000000000008E-2</v>
      </c>
      <c r="Z18" s="6">
        <v>1.1939200000000001E-2</v>
      </c>
      <c r="AA18" s="2" t="s">
        <v>3</v>
      </c>
      <c r="AB18" s="46" t="s">
        <v>4</v>
      </c>
      <c r="AC18" s="46" t="s">
        <v>1</v>
      </c>
    </row>
    <row r="19" spans="1:29" x14ac:dyDescent="0.2">
      <c r="A19" s="2" t="s">
        <v>78</v>
      </c>
      <c r="B19" s="2" t="s">
        <v>94</v>
      </c>
      <c r="C19" s="2" t="s">
        <v>111</v>
      </c>
      <c r="D19" s="2" t="s">
        <v>129</v>
      </c>
      <c r="E19" s="9">
        <v>1169564</v>
      </c>
      <c r="F19" s="2" t="s">
        <v>123</v>
      </c>
      <c r="G19" s="2" t="s">
        <v>83</v>
      </c>
      <c r="H19" s="2" t="s">
        <v>83</v>
      </c>
      <c r="I19" s="2" t="s">
        <v>114</v>
      </c>
      <c r="J19" s="2" t="s">
        <v>115</v>
      </c>
      <c r="K19" s="2" t="s">
        <v>116</v>
      </c>
      <c r="L19" s="2" t="s">
        <v>92</v>
      </c>
      <c r="M19" s="5">
        <v>2.33</v>
      </c>
      <c r="N19" s="2" t="s">
        <v>130</v>
      </c>
      <c r="O19" s="6">
        <v>1E-3</v>
      </c>
      <c r="P19" s="6">
        <v>1.15E-2</v>
      </c>
      <c r="Q19" s="5">
        <v>0</v>
      </c>
      <c r="R19" s="5">
        <v>2200000</v>
      </c>
      <c r="S19" s="5">
        <v>1</v>
      </c>
      <c r="T19" s="5">
        <v>109.23</v>
      </c>
      <c r="U19" s="5">
        <v>2403.06</v>
      </c>
      <c r="V19" s="2" t="s">
        <v>3</v>
      </c>
      <c r="W19" s="2" t="s">
        <v>27</v>
      </c>
      <c r="X19" s="6">
        <v>1.088E-4</v>
      </c>
      <c r="Y19" s="6">
        <v>7.1664199999999997E-2</v>
      </c>
      <c r="Z19" s="6">
        <v>1.25589E-2</v>
      </c>
      <c r="AA19" s="2" t="s">
        <v>3</v>
      </c>
      <c r="AB19" s="46" t="s">
        <v>4</v>
      </c>
      <c r="AC19" s="46" t="s">
        <v>1</v>
      </c>
    </row>
    <row r="20" spans="1:29" x14ac:dyDescent="0.2">
      <c r="A20" s="2" t="s">
        <v>78</v>
      </c>
      <c r="B20" s="2" t="s">
        <v>94</v>
      </c>
      <c r="C20" s="2" t="s">
        <v>111</v>
      </c>
      <c r="D20" s="2" t="s">
        <v>133</v>
      </c>
      <c r="E20" s="9">
        <v>1194802</v>
      </c>
      <c r="F20" s="2" t="s">
        <v>120</v>
      </c>
      <c r="G20" s="2" t="s">
        <v>83</v>
      </c>
      <c r="H20" s="2" t="s">
        <v>83</v>
      </c>
      <c r="I20" s="2" t="s">
        <v>114</v>
      </c>
      <c r="J20" s="2" t="s">
        <v>115</v>
      </c>
      <c r="K20" s="2" t="s">
        <v>116</v>
      </c>
      <c r="L20" s="2" t="s">
        <v>92</v>
      </c>
      <c r="M20" s="5">
        <v>4.5599999999999996</v>
      </c>
      <c r="N20" s="2" t="s">
        <v>134</v>
      </c>
      <c r="O20" s="6">
        <v>3.7499999999999999E-2</v>
      </c>
      <c r="P20" s="6">
        <v>4.0899999999999999E-2</v>
      </c>
      <c r="Q20" s="5">
        <v>0</v>
      </c>
      <c r="R20" s="5">
        <v>3670000</v>
      </c>
      <c r="S20" s="5">
        <v>1</v>
      </c>
      <c r="T20" s="5">
        <v>98.83</v>
      </c>
      <c r="U20" s="5">
        <v>3627.0610000000001</v>
      </c>
      <c r="V20" s="2" t="s">
        <v>3</v>
      </c>
      <c r="W20" s="2" t="s">
        <v>27</v>
      </c>
      <c r="X20" s="6">
        <v>1.8329999999999998E-4</v>
      </c>
      <c r="Y20" s="6">
        <v>0.1081665</v>
      </c>
      <c r="Z20" s="6">
        <v>1.8955800000000002E-2</v>
      </c>
      <c r="AA20" s="2" t="s">
        <v>3</v>
      </c>
      <c r="AB20" s="46" t="s">
        <v>4</v>
      </c>
      <c r="AC20" s="46" t="s">
        <v>1</v>
      </c>
    </row>
    <row r="21" spans="1:29" x14ac:dyDescent="0.2">
      <c r="A21" s="2" t="s">
        <v>78</v>
      </c>
      <c r="B21" s="2" t="s">
        <v>94</v>
      </c>
      <c r="C21" s="2" t="s">
        <v>111</v>
      </c>
      <c r="D21" s="2" t="s">
        <v>131</v>
      </c>
      <c r="E21" s="9">
        <v>1157023</v>
      </c>
      <c r="F21" s="2" t="s">
        <v>123</v>
      </c>
      <c r="G21" s="2" t="s">
        <v>83</v>
      </c>
      <c r="H21" s="2" t="s">
        <v>83</v>
      </c>
      <c r="I21" s="2" t="s">
        <v>114</v>
      </c>
      <c r="J21" s="2" t="s">
        <v>115</v>
      </c>
      <c r="K21" s="2" t="s">
        <v>116</v>
      </c>
      <c r="L21" s="2" t="s">
        <v>92</v>
      </c>
      <c r="M21" s="5">
        <v>5.09</v>
      </c>
      <c r="N21" s="2" t="s">
        <v>132</v>
      </c>
      <c r="O21" s="6">
        <v>5.0000000000000001E-3</v>
      </c>
      <c r="P21" s="6">
        <v>1.4199999999999999E-2</v>
      </c>
      <c r="Q21" s="5">
        <v>0</v>
      </c>
      <c r="R21" s="5">
        <v>3730000</v>
      </c>
      <c r="S21" s="5">
        <v>1</v>
      </c>
      <c r="T21" s="5">
        <v>107.2</v>
      </c>
      <c r="U21" s="5">
        <v>3998.56</v>
      </c>
      <c r="V21" s="2" t="s">
        <v>3</v>
      </c>
      <c r="W21" s="2" t="s">
        <v>27</v>
      </c>
      <c r="X21" s="6">
        <v>1.617E-4</v>
      </c>
      <c r="Y21" s="6">
        <v>0.11924530000000001</v>
      </c>
      <c r="Z21" s="6">
        <v>2.0897299999999997E-2</v>
      </c>
      <c r="AA21" s="2" t="s">
        <v>3</v>
      </c>
      <c r="AB21" s="46" t="s">
        <v>4</v>
      </c>
      <c r="AC21" s="46" t="s">
        <v>1</v>
      </c>
    </row>
    <row r="22" spans="1:29" x14ac:dyDescent="0.2">
      <c r="A22" s="2" t="s">
        <v>78</v>
      </c>
      <c r="B22" s="2" t="s">
        <v>94</v>
      </c>
      <c r="C22" s="2" t="s">
        <v>111</v>
      </c>
      <c r="D22" s="2" t="s">
        <v>135</v>
      </c>
      <c r="E22" s="9">
        <v>1197326</v>
      </c>
      <c r="F22" s="2" t="s">
        <v>123</v>
      </c>
      <c r="G22" s="2" t="s">
        <v>83</v>
      </c>
      <c r="H22" s="2" t="s">
        <v>83</v>
      </c>
      <c r="I22" s="2" t="s">
        <v>114</v>
      </c>
      <c r="J22" s="2" t="s">
        <v>115</v>
      </c>
      <c r="K22" s="2" t="s">
        <v>116</v>
      </c>
      <c r="L22" s="2" t="s">
        <v>92</v>
      </c>
      <c r="M22" s="5">
        <v>4.4800000000000004</v>
      </c>
      <c r="N22" s="2" t="s">
        <v>136</v>
      </c>
      <c r="O22" s="6">
        <v>1.1000000000000001E-2</v>
      </c>
      <c r="P22" s="6">
        <v>1.3999999999999999E-2</v>
      </c>
      <c r="Q22" s="5">
        <v>0</v>
      </c>
      <c r="R22" s="5">
        <v>6930000</v>
      </c>
      <c r="S22" s="5">
        <v>1</v>
      </c>
      <c r="T22" s="5">
        <v>100.29</v>
      </c>
      <c r="U22" s="5">
        <v>6950.0969999999998</v>
      </c>
      <c r="V22" s="2" t="s">
        <v>3</v>
      </c>
      <c r="W22" s="2" t="s">
        <v>27</v>
      </c>
      <c r="X22" s="6">
        <v>6.1410000000000002E-4</v>
      </c>
      <c r="Y22" s="6">
        <v>0.20726630000000001</v>
      </c>
      <c r="Z22" s="6">
        <v>3.6322699999999999E-2</v>
      </c>
      <c r="AA22" s="2" t="s">
        <v>3</v>
      </c>
      <c r="AB22" s="46" t="s">
        <v>4</v>
      </c>
      <c r="AC22" s="46" t="s">
        <v>1</v>
      </c>
    </row>
    <row r="23" spans="1:29" x14ac:dyDescent="0.2">
      <c r="A23" s="2" t="s">
        <v>78</v>
      </c>
      <c r="B23" s="2" t="s">
        <v>94</v>
      </c>
      <c r="C23" s="2" t="s">
        <v>111</v>
      </c>
      <c r="D23" s="2" t="s">
        <v>137</v>
      </c>
      <c r="E23" s="9">
        <v>1160985</v>
      </c>
      <c r="F23" s="2" t="s">
        <v>120</v>
      </c>
      <c r="G23" s="2" t="s">
        <v>83</v>
      </c>
      <c r="H23" s="2" t="s">
        <v>83</v>
      </c>
      <c r="I23" s="2" t="s">
        <v>114</v>
      </c>
      <c r="J23" s="2" t="s">
        <v>115</v>
      </c>
      <c r="K23" s="2" t="s">
        <v>116</v>
      </c>
      <c r="L23" s="2" t="s">
        <v>92</v>
      </c>
      <c r="M23" s="5">
        <v>5.84</v>
      </c>
      <c r="N23" s="2" t="s">
        <v>138</v>
      </c>
      <c r="O23" s="6">
        <v>0.01</v>
      </c>
      <c r="P23" s="6">
        <v>4.1700000000000001E-2</v>
      </c>
      <c r="Q23" s="5">
        <v>0</v>
      </c>
      <c r="R23" s="5">
        <v>9940000</v>
      </c>
      <c r="S23" s="5">
        <v>1</v>
      </c>
      <c r="T23" s="5">
        <v>83.47</v>
      </c>
      <c r="U23" s="5">
        <v>8296.9179999999997</v>
      </c>
      <c r="V23" s="2" t="s">
        <v>3</v>
      </c>
      <c r="W23" s="2" t="s">
        <v>27</v>
      </c>
      <c r="X23" s="6">
        <v>2.632E-4</v>
      </c>
      <c r="Y23" s="6">
        <v>0.24743130000000002</v>
      </c>
      <c r="Z23" s="6">
        <v>4.3361400000000001E-2</v>
      </c>
      <c r="AA23" s="2" t="s">
        <v>3</v>
      </c>
      <c r="AB23" s="46" t="s">
        <v>4</v>
      </c>
      <c r="AC23" s="46" t="s">
        <v>1</v>
      </c>
    </row>
    <row r="24" spans="1:29" x14ac:dyDescent="0.2">
      <c r="A24" s="2" t="s">
        <v>78</v>
      </c>
      <c r="B24" s="2" t="s">
        <v>96</v>
      </c>
      <c r="C24" s="2" t="s">
        <v>111</v>
      </c>
      <c r="D24" s="2" t="s">
        <v>143</v>
      </c>
      <c r="E24" s="9">
        <v>1140193</v>
      </c>
      <c r="F24" s="2" t="s">
        <v>120</v>
      </c>
      <c r="G24" s="2" t="s">
        <v>83</v>
      </c>
      <c r="H24" s="2" t="s">
        <v>83</v>
      </c>
      <c r="I24" s="2" t="s">
        <v>114</v>
      </c>
      <c r="J24" s="2" t="s">
        <v>115</v>
      </c>
      <c r="K24" s="2" t="s">
        <v>116</v>
      </c>
      <c r="L24" s="2" t="s">
        <v>92</v>
      </c>
      <c r="M24" s="5">
        <v>15.14</v>
      </c>
      <c r="N24" s="2" t="s">
        <v>144</v>
      </c>
      <c r="O24" s="6">
        <v>3.7499999999999999E-2</v>
      </c>
      <c r="P24" s="6">
        <v>4.82E-2</v>
      </c>
      <c r="Q24" s="5">
        <v>0</v>
      </c>
      <c r="R24" s="5">
        <v>3493</v>
      </c>
      <c r="S24" s="5">
        <v>1</v>
      </c>
      <c r="T24" s="5">
        <v>85.26</v>
      </c>
      <c r="U24" s="5">
        <v>2.9781300000000002</v>
      </c>
      <c r="V24" s="2" t="s">
        <v>3</v>
      </c>
      <c r="W24" s="2" t="s">
        <v>27</v>
      </c>
      <c r="X24" s="6">
        <v>1.0000000000000001E-7</v>
      </c>
      <c r="Y24" s="6">
        <v>8.8800000000000004E-5</v>
      </c>
      <c r="Z24" s="6">
        <v>1.56E-5</v>
      </c>
      <c r="AA24" s="2" t="s">
        <v>3</v>
      </c>
      <c r="AB24" s="46" t="s">
        <v>4</v>
      </c>
      <c r="AC24" s="46" t="s">
        <v>1</v>
      </c>
    </row>
    <row r="25" spans="1:29" x14ac:dyDescent="0.2">
      <c r="A25" s="2" t="s">
        <v>78</v>
      </c>
      <c r="B25" s="2" t="s">
        <v>96</v>
      </c>
      <c r="C25" s="2" t="s">
        <v>118</v>
      </c>
      <c r="D25" s="2" t="s">
        <v>141</v>
      </c>
      <c r="E25" s="9">
        <v>8240616</v>
      </c>
      <c r="F25" s="2" t="s">
        <v>113</v>
      </c>
      <c r="G25" s="2" t="s">
        <v>83</v>
      </c>
      <c r="H25" s="2" t="s">
        <v>83</v>
      </c>
      <c r="I25" s="2" t="s">
        <v>114</v>
      </c>
      <c r="J25" s="2" t="s">
        <v>115</v>
      </c>
      <c r="K25" s="2" t="s">
        <v>116</v>
      </c>
      <c r="L25" s="2" t="s">
        <v>92</v>
      </c>
      <c r="M25" s="5">
        <v>0.18082000000000001</v>
      </c>
      <c r="N25" s="2" t="s">
        <v>142</v>
      </c>
      <c r="O25" s="6">
        <v>0</v>
      </c>
      <c r="P25" s="6">
        <v>4.1900000000000007E-2</v>
      </c>
      <c r="Q25" s="5">
        <v>0</v>
      </c>
      <c r="R25" s="5">
        <v>19405</v>
      </c>
      <c r="S25" s="5">
        <v>1</v>
      </c>
      <c r="T25" s="5">
        <v>99.26</v>
      </c>
      <c r="U25" s="5">
        <v>19.261399999999998</v>
      </c>
      <c r="V25" s="2" t="s">
        <v>3</v>
      </c>
      <c r="W25" s="2" t="s">
        <v>27</v>
      </c>
      <c r="X25" s="6">
        <v>4.0000000000000003E-7</v>
      </c>
      <c r="Y25" s="6">
        <v>5.7439999999999998E-4</v>
      </c>
      <c r="Z25" s="6">
        <v>1.0070000000000001E-4</v>
      </c>
      <c r="AA25" s="2" t="s">
        <v>3</v>
      </c>
      <c r="AB25" s="46" t="s">
        <v>4</v>
      </c>
      <c r="AC25" s="46" t="s">
        <v>1</v>
      </c>
    </row>
    <row r="26" spans="1:29" x14ac:dyDescent="0.2">
      <c r="A26" s="2" t="s">
        <v>78</v>
      </c>
      <c r="B26" s="2" t="s">
        <v>96</v>
      </c>
      <c r="C26" s="2" t="s">
        <v>111</v>
      </c>
      <c r="D26" s="2" t="s">
        <v>125</v>
      </c>
      <c r="E26" s="9">
        <v>1172220</v>
      </c>
      <c r="F26" s="2" t="s">
        <v>123</v>
      </c>
      <c r="G26" s="2" t="s">
        <v>83</v>
      </c>
      <c r="H26" s="2" t="s">
        <v>83</v>
      </c>
      <c r="I26" s="2" t="s">
        <v>114</v>
      </c>
      <c r="J26" s="2" t="s">
        <v>115</v>
      </c>
      <c r="K26" s="2" t="s">
        <v>116</v>
      </c>
      <c r="L26" s="2" t="s">
        <v>92</v>
      </c>
      <c r="M26" s="5">
        <v>7.64</v>
      </c>
      <c r="N26" s="2" t="s">
        <v>126</v>
      </c>
      <c r="O26" s="6">
        <v>1E-3</v>
      </c>
      <c r="P26" s="6">
        <v>1.61E-2</v>
      </c>
      <c r="Q26" s="5">
        <v>0</v>
      </c>
      <c r="R26" s="5">
        <v>24474</v>
      </c>
      <c r="S26" s="5">
        <v>1</v>
      </c>
      <c r="T26" s="5">
        <v>99.81</v>
      </c>
      <c r="U26" s="5">
        <v>24.427489999999999</v>
      </c>
      <c r="V26" s="2" t="s">
        <v>3</v>
      </c>
      <c r="W26" s="2" t="s">
        <v>27</v>
      </c>
      <c r="X26" s="6">
        <v>6.9999999999999997E-7</v>
      </c>
      <c r="Y26" s="6">
        <v>7.2849999999999998E-4</v>
      </c>
      <c r="Z26" s="6">
        <v>1.2770000000000001E-4</v>
      </c>
      <c r="AA26" s="2" t="s">
        <v>3</v>
      </c>
      <c r="AB26" s="46" t="s">
        <v>4</v>
      </c>
      <c r="AC26" s="46" t="s">
        <v>1</v>
      </c>
    </row>
    <row r="27" spans="1:29" x14ac:dyDescent="0.2">
      <c r="A27" s="2" t="s">
        <v>78</v>
      </c>
      <c r="B27" s="2" t="s">
        <v>96</v>
      </c>
      <c r="C27" s="2" t="s">
        <v>111</v>
      </c>
      <c r="D27" s="2" t="s">
        <v>122</v>
      </c>
      <c r="E27" s="9">
        <v>1135912</v>
      </c>
      <c r="F27" s="2" t="s">
        <v>123</v>
      </c>
      <c r="G27" s="2" t="s">
        <v>83</v>
      </c>
      <c r="H27" s="2" t="s">
        <v>83</v>
      </c>
      <c r="I27" s="2" t="s">
        <v>114</v>
      </c>
      <c r="J27" s="2" t="s">
        <v>115</v>
      </c>
      <c r="K27" s="2" t="s">
        <v>116</v>
      </c>
      <c r="L27" s="2" t="s">
        <v>92</v>
      </c>
      <c r="M27" s="5">
        <v>1.58</v>
      </c>
      <c r="N27" s="2" t="s">
        <v>124</v>
      </c>
      <c r="O27" s="6">
        <v>7.4999999999999997E-3</v>
      </c>
      <c r="P27" s="6">
        <v>1.03E-2</v>
      </c>
      <c r="Q27" s="5">
        <v>0</v>
      </c>
      <c r="R27" s="5">
        <v>27506</v>
      </c>
      <c r="S27" s="5">
        <v>1</v>
      </c>
      <c r="T27" s="5">
        <v>112.14</v>
      </c>
      <c r="U27" s="5">
        <v>30.845220000000001</v>
      </c>
      <c r="V27" s="2" t="s">
        <v>3</v>
      </c>
      <c r="W27" s="2" t="s">
        <v>27</v>
      </c>
      <c r="X27" s="6">
        <v>1.1999999999999999E-6</v>
      </c>
      <c r="Y27" s="6">
        <v>9.1989999999999997E-4</v>
      </c>
      <c r="Z27" s="6">
        <v>1.6119999999999999E-4</v>
      </c>
      <c r="AA27" s="2" t="s">
        <v>3</v>
      </c>
      <c r="AB27" s="46" t="s">
        <v>4</v>
      </c>
      <c r="AC27" s="46" t="s">
        <v>1</v>
      </c>
    </row>
    <row r="28" spans="1:29" x14ac:dyDescent="0.2">
      <c r="A28" s="2" t="s">
        <v>78</v>
      </c>
      <c r="B28" s="2" t="s">
        <v>96</v>
      </c>
      <c r="C28" s="2" t="s">
        <v>111</v>
      </c>
      <c r="D28" s="2" t="s">
        <v>119</v>
      </c>
      <c r="E28" s="9">
        <v>1150879</v>
      </c>
      <c r="F28" s="2" t="s">
        <v>120</v>
      </c>
      <c r="G28" s="2" t="s">
        <v>83</v>
      </c>
      <c r="H28" s="2" t="s">
        <v>83</v>
      </c>
      <c r="I28" s="2" t="s">
        <v>114</v>
      </c>
      <c r="J28" s="2" t="s">
        <v>115</v>
      </c>
      <c r="K28" s="2" t="s">
        <v>116</v>
      </c>
      <c r="L28" s="2" t="s">
        <v>92</v>
      </c>
      <c r="M28" s="5">
        <v>4.2699999999999996</v>
      </c>
      <c r="N28" s="2" t="s">
        <v>121</v>
      </c>
      <c r="O28" s="6">
        <v>2.2499999999999999E-2</v>
      </c>
      <c r="P28" s="6">
        <v>4.07E-2</v>
      </c>
      <c r="Q28" s="5">
        <v>0</v>
      </c>
      <c r="R28" s="5">
        <v>33000</v>
      </c>
      <c r="S28" s="5">
        <v>1</v>
      </c>
      <c r="T28" s="5">
        <v>93.79</v>
      </c>
      <c r="U28" s="5">
        <v>30.950700000000001</v>
      </c>
      <c r="V28" s="2" t="s">
        <v>3</v>
      </c>
      <c r="W28" s="2" t="s">
        <v>27</v>
      </c>
      <c r="X28" s="6">
        <v>1.1000000000000001E-6</v>
      </c>
      <c r="Y28" s="6">
        <v>9.2299999999999988E-4</v>
      </c>
      <c r="Z28" s="6">
        <v>1.618E-4</v>
      </c>
      <c r="AA28" s="2" t="s">
        <v>3</v>
      </c>
      <c r="AB28" s="46" t="s">
        <v>4</v>
      </c>
      <c r="AC28" s="46" t="s">
        <v>1</v>
      </c>
    </row>
    <row r="29" spans="1:29" x14ac:dyDescent="0.2">
      <c r="A29" s="2" t="s">
        <v>78</v>
      </c>
      <c r="B29" s="2" t="s">
        <v>96</v>
      </c>
      <c r="C29" s="2" t="s">
        <v>111</v>
      </c>
      <c r="D29" s="2" t="s">
        <v>129</v>
      </c>
      <c r="E29" s="9">
        <v>1169564</v>
      </c>
      <c r="F29" s="2" t="s">
        <v>123</v>
      </c>
      <c r="G29" s="2" t="s">
        <v>83</v>
      </c>
      <c r="H29" s="2" t="s">
        <v>83</v>
      </c>
      <c r="I29" s="2" t="s">
        <v>114</v>
      </c>
      <c r="J29" s="2" t="s">
        <v>115</v>
      </c>
      <c r="K29" s="2" t="s">
        <v>116</v>
      </c>
      <c r="L29" s="2" t="s">
        <v>92</v>
      </c>
      <c r="M29" s="5">
        <v>2.33</v>
      </c>
      <c r="N29" s="2" t="s">
        <v>130</v>
      </c>
      <c r="O29" s="6">
        <v>1E-3</v>
      </c>
      <c r="P29" s="6">
        <v>1.15E-2</v>
      </c>
      <c r="Q29" s="5">
        <v>0</v>
      </c>
      <c r="R29" s="5">
        <v>30000</v>
      </c>
      <c r="S29" s="5">
        <v>1</v>
      </c>
      <c r="T29" s="5">
        <v>109.23</v>
      </c>
      <c r="U29" s="5">
        <v>32.768999999999998</v>
      </c>
      <c r="V29" s="2" t="s">
        <v>3</v>
      </c>
      <c r="W29" s="2" t="s">
        <v>27</v>
      </c>
      <c r="X29" s="6">
        <v>1.3999999999999999E-6</v>
      </c>
      <c r="Y29" s="6">
        <v>9.7720000000000012E-4</v>
      </c>
      <c r="Z29" s="6">
        <v>1.7129999999999999E-4</v>
      </c>
      <c r="AA29" s="2" t="s">
        <v>3</v>
      </c>
      <c r="AB29" s="46" t="s">
        <v>4</v>
      </c>
      <c r="AC29" s="46" t="s">
        <v>1</v>
      </c>
    </row>
    <row r="30" spans="1:29" x14ac:dyDescent="0.2">
      <c r="A30" s="2" t="s">
        <v>78</v>
      </c>
      <c r="B30" s="2" t="s">
        <v>96</v>
      </c>
      <c r="C30" s="2" t="s">
        <v>111</v>
      </c>
      <c r="D30" s="2" t="s">
        <v>133</v>
      </c>
      <c r="E30" s="9">
        <v>1194802</v>
      </c>
      <c r="F30" s="2" t="s">
        <v>120</v>
      </c>
      <c r="G30" s="2" t="s">
        <v>83</v>
      </c>
      <c r="H30" s="2" t="s">
        <v>83</v>
      </c>
      <c r="I30" s="2" t="s">
        <v>114</v>
      </c>
      <c r="J30" s="2" t="s">
        <v>115</v>
      </c>
      <c r="K30" s="2" t="s">
        <v>116</v>
      </c>
      <c r="L30" s="2" t="s">
        <v>92</v>
      </c>
      <c r="M30" s="5">
        <v>4.5599999999999996</v>
      </c>
      <c r="N30" s="2" t="s">
        <v>134</v>
      </c>
      <c r="O30" s="6">
        <v>3.7499999999999999E-2</v>
      </c>
      <c r="P30" s="6">
        <v>4.0899999999999999E-2</v>
      </c>
      <c r="Q30" s="5">
        <v>0</v>
      </c>
      <c r="R30" s="5">
        <v>40000</v>
      </c>
      <c r="S30" s="5">
        <v>1</v>
      </c>
      <c r="T30" s="5">
        <v>98.83</v>
      </c>
      <c r="U30" s="5">
        <v>39.531999999999996</v>
      </c>
      <c r="V30" s="2" t="s">
        <v>3</v>
      </c>
      <c r="W30" s="2" t="s">
        <v>27</v>
      </c>
      <c r="X30" s="6">
        <v>1.9E-6</v>
      </c>
      <c r="Y30" s="6">
        <v>1.1788999999999999E-3</v>
      </c>
      <c r="Z30" s="6">
        <v>2.0660000000000001E-4</v>
      </c>
      <c r="AA30" s="2" t="s">
        <v>3</v>
      </c>
      <c r="AB30" s="46" t="s">
        <v>4</v>
      </c>
      <c r="AC30" s="46" t="s">
        <v>1</v>
      </c>
    </row>
    <row r="31" spans="1:29" x14ac:dyDescent="0.2">
      <c r="A31" s="2" t="s">
        <v>78</v>
      </c>
      <c r="B31" s="2" t="s">
        <v>96</v>
      </c>
      <c r="C31" s="2" t="s">
        <v>111</v>
      </c>
      <c r="D31" s="2" t="s">
        <v>127</v>
      </c>
      <c r="E31" s="9">
        <v>1180660</v>
      </c>
      <c r="F31" s="2" t="s">
        <v>120</v>
      </c>
      <c r="G31" s="2" t="s">
        <v>83</v>
      </c>
      <c r="H31" s="2" t="s">
        <v>83</v>
      </c>
      <c r="I31" s="2" t="s">
        <v>114</v>
      </c>
      <c r="J31" s="2" t="s">
        <v>115</v>
      </c>
      <c r="K31" s="2" t="s">
        <v>116</v>
      </c>
      <c r="L31" s="2" t="s">
        <v>92</v>
      </c>
      <c r="M31" s="5">
        <v>7.56</v>
      </c>
      <c r="N31" s="2" t="s">
        <v>128</v>
      </c>
      <c r="O31" s="6">
        <v>1.3000000000000001E-2</v>
      </c>
      <c r="P31" s="6">
        <v>4.3099999999999999E-2</v>
      </c>
      <c r="Q31" s="5">
        <v>0</v>
      </c>
      <c r="R31" s="5">
        <v>60052</v>
      </c>
      <c r="S31" s="5">
        <v>1</v>
      </c>
      <c r="T31" s="5">
        <v>81.010000000000005</v>
      </c>
      <c r="U31" s="5">
        <v>48.648119999999999</v>
      </c>
      <c r="V31" s="2" t="s">
        <v>3</v>
      </c>
      <c r="W31" s="2" t="s">
        <v>27</v>
      </c>
      <c r="X31" s="6">
        <v>1.9999999999999999E-6</v>
      </c>
      <c r="Y31" s="6">
        <v>1.4507999999999999E-3</v>
      </c>
      <c r="Z31" s="6">
        <v>2.542E-4</v>
      </c>
      <c r="AA31" s="2" t="s">
        <v>3</v>
      </c>
      <c r="AB31" s="46" t="s">
        <v>4</v>
      </c>
      <c r="AC31" s="46" t="s">
        <v>1</v>
      </c>
    </row>
    <row r="32" spans="1:29" x14ac:dyDescent="0.2">
      <c r="A32" s="2" t="s">
        <v>78</v>
      </c>
      <c r="B32" s="2" t="s">
        <v>96</v>
      </c>
      <c r="C32" s="2" t="s">
        <v>111</v>
      </c>
      <c r="D32" s="2" t="s">
        <v>131</v>
      </c>
      <c r="E32" s="9">
        <v>1157023</v>
      </c>
      <c r="F32" s="2" t="s">
        <v>123</v>
      </c>
      <c r="G32" s="2" t="s">
        <v>83</v>
      </c>
      <c r="H32" s="2" t="s">
        <v>83</v>
      </c>
      <c r="I32" s="2" t="s">
        <v>114</v>
      </c>
      <c r="J32" s="2" t="s">
        <v>115</v>
      </c>
      <c r="K32" s="2" t="s">
        <v>116</v>
      </c>
      <c r="L32" s="2" t="s">
        <v>92</v>
      </c>
      <c r="M32" s="5">
        <v>5.09</v>
      </c>
      <c r="N32" s="2" t="s">
        <v>132</v>
      </c>
      <c r="O32" s="6">
        <v>5.0000000000000001E-3</v>
      </c>
      <c r="P32" s="6">
        <v>1.4199999999999999E-2</v>
      </c>
      <c r="Q32" s="5">
        <v>0</v>
      </c>
      <c r="R32" s="5">
        <v>59000</v>
      </c>
      <c r="S32" s="5">
        <v>1</v>
      </c>
      <c r="T32" s="5">
        <v>107.2</v>
      </c>
      <c r="U32" s="5">
        <v>63.247999999999998</v>
      </c>
      <c r="V32" s="2" t="s">
        <v>3</v>
      </c>
      <c r="W32" s="2" t="s">
        <v>27</v>
      </c>
      <c r="X32" s="6">
        <v>2.5000000000000002E-6</v>
      </c>
      <c r="Y32" s="6">
        <v>1.8862000000000002E-3</v>
      </c>
      <c r="Z32" s="6">
        <v>3.3050000000000001E-4</v>
      </c>
      <c r="AA32" s="2" t="s">
        <v>3</v>
      </c>
      <c r="AB32" s="46" t="s">
        <v>4</v>
      </c>
      <c r="AC32" s="46" t="s">
        <v>1</v>
      </c>
    </row>
    <row r="33" spans="1:29" x14ac:dyDescent="0.2">
      <c r="A33" s="2" t="s">
        <v>78</v>
      </c>
      <c r="B33" s="2" t="s">
        <v>96</v>
      </c>
      <c r="C33" s="2" t="s">
        <v>111</v>
      </c>
      <c r="D33" s="2" t="s">
        <v>135</v>
      </c>
      <c r="E33" s="9">
        <v>1197326</v>
      </c>
      <c r="F33" s="2" t="s">
        <v>123</v>
      </c>
      <c r="G33" s="2" t="s">
        <v>83</v>
      </c>
      <c r="H33" s="2" t="s">
        <v>83</v>
      </c>
      <c r="I33" s="2" t="s">
        <v>114</v>
      </c>
      <c r="J33" s="2" t="s">
        <v>115</v>
      </c>
      <c r="K33" s="2" t="s">
        <v>116</v>
      </c>
      <c r="L33" s="2" t="s">
        <v>92</v>
      </c>
      <c r="M33" s="5">
        <v>4.4800000000000004</v>
      </c>
      <c r="N33" s="2" t="s">
        <v>136</v>
      </c>
      <c r="O33" s="6">
        <v>1.1000000000000001E-2</v>
      </c>
      <c r="P33" s="6">
        <v>1.3999999999999999E-2</v>
      </c>
      <c r="Q33" s="5">
        <v>0</v>
      </c>
      <c r="R33" s="5">
        <v>101127</v>
      </c>
      <c r="S33" s="5">
        <v>1</v>
      </c>
      <c r="T33" s="5">
        <v>100.29</v>
      </c>
      <c r="U33" s="5">
        <v>101.42026</v>
      </c>
      <c r="V33" s="2" t="s">
        <v>3</v>
      </c>
      <c r="W33" s="2" t="s">
        <v>27</v>
      </c>
      <c r="X33" s="6">
        <v>8.8999999999999995E-6</v>
      </c>
      <c r="Y33" s="6">
        <v>3.0246000000000001E-3</v>
      </c>
      <c r="Z33" s="6">
        <v>5.2999999999999998E-4</v>
      </c>
      <c r="AA33" s="2" t="s">
        <v>3</v>
      </c>
      <c r="AB33" s="46" t="s">
        <v>4</v>
      </c>
      <c r="AC33" s="46" t="s">
        <v>1</v>
      </c>
    </row>
    <row r="34" spans="1:29" x14ac:dyDescent="0.2">
      <c r="A34" s="2" t="s">
        <v>78</v>
      </c>
      <c r="B34" s="2" t="s">
        <v>96</v>
      </c>
      <c r="C34" s="2" t="s">
        <v>111</v>
      </c>
      <c r="D34" s="2" t="s">
        <v>137</v>
      </c>
      <c r="E34" s="9">
        <v>1160985</v>
      </c>
      <c r="F34" s="2" t="s">
        <v>120</v>
      </c>
      <c r="G34" s="2" t="s">
        <v>83</v>
      </c>
      <c r="H34" s="2" t="s">
        <v>83</v>
      </c>
      <c r="I34" s="2" t="s">
        <v>114</v>
      </c>
      <c r="J34" s="2" t="s">
        <v>115</v>
      </c>
      <c r="K34" s="2" t="s">
        <v>116</v>
      </c>
      <c r="L34" s="2" t="s">
        <v>92</v>
      </c>
      <c r="M34" s="5">
        <v>5.84</v>
      </c>
      <c r="N34" s="2" t="s">
        <v>138</v>
      </c>
      <c r="O34" s="6">
        <v>0.01</v>
      </c>
      <c r="P34" s="6">
        <v>4.1700000000000001E-2</v>
      </c>
      <c r="Q34" s="5">
        <v>0</v>
      </c>
      <c r="R34" s="5">
        <v>140000</v>
      </c>
      <c r="S34" s="5">
        <v>1</v>
      </c>
      <c r="T34" s="5">
        <v>83.47</v>
      </c>
      <c r="U34" s="5">
        <v>116.858</v>
      </c>
      <c r="V34" s="2" t="s">
        <v>3</v>
      </c>
      <c r="W34" s="2" t="s">
        <v>27</v>
      </c>
      <c r="X34" s="6">
        <v>3.7000000000000002E-6</v>
      </c>
      <c r="Y34" s="6">
        <v>3.4849000000000004E-3</v>
      </c>
      <c r="Z34" s="6">
        <v>6.1070000000000004E-4</v>
      </c>
      <c r="AA34" s="2" t="s">
        <v>3</v>
      </c>
      <c r="AB34" s="46" t="s">
        <v>4</v>
      </c>
      <c r="AC34" s="46" t="s">
        <v>1</v>
      </c>
    </row>
    <row r="35" spans="1:29" x14ac:dyDescent="0.2">
      <c r="B35" s="46" t="s">
        <v>24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spans="1:29" x14ac:dyDescent="0.2">
      <c r="B36" s="46" t="s">
        <v>25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</sheetData>
  <mergeCells count="5">
    <mergeCell ref="B1:AA1"/>
    <mergeCell ref="B35:AA35"/>
    <mergeCell ref="B36:AA36"/>
    <mergeCell ref="AB2:AB34"/>
    <mergeCell ref="AC1:AC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M7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3" width="10" customWidth="1"/>
    <col min="14" max="14" width="19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2" customWidth="1"/>
  </cols>
  <sheetData>
    <row r="1" spans="1:39" x14ac:dyDescent="0.2">
      <c r="B1" s="47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M1" s="47" t="s">
        <v>1</v>
      </c>
    </row>
    <row r="2" spans="1:39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101</v>
      </c>
      <c r="M2" s="4" t="s">
        <v>148</v>
      </c>
      <c r="N2" s="4" t="s">
        <v>149</v>
      </c>
      <c r="O2" s="4" t="s">
        <v>102</v>
      </c>
      <c r="P2" s="4" t="s">
        <v>70</v>
      </c>
      <c r="Q2" s="4" t="s">
        <v>150</v>
      </c>
      <c r="R2" s="4" t="s">
        <v>71</v>
      </c>
      <c r="S2" s="4" t="s">
        <v>103</v>
      </c>
      <c r="T2" s="4" t="s">
        <v>151</v>
      </c>
      <c r="U2" s="4" t="s">
        <v>104</v>
      </c>
      <c r="V2" s="4" t="s">
        <v>74</v>
      </c>
      <c r="W2" s="4" t="s">
        <v>105</v>
      </c>
      <c r="X2" s="4" t="s">
        <v>152</v>
      </c>
      <c r="Y2" s="4" t="s">
        <v>153</v>
      </c>
      <c r="Z2" s="4" t="s">
        <v>107</v>
      </c>
      <c r="AA2" s="4" t="s">
        <v>73</v>
      </c>
      <c r="AB2" s="4" t="s">
        <v>108</v>
      </c>
      <c r="AC2" s="4" t="s">
        <v>106</v>
      </c>
      <c r="AD2" s="4" t="s">
        <v>75</v>
      </c>
      <c r="AE2" s="4" t="s">
        <v>109</v>
      </c>
      <c r="AF2" s="4" t="s">
        <v>154</v>
      </c>
      <c r="AG2" s="4" t="s">
        <v>29</v>
      </c>
      <c r="AH2" s="4" t="s">
        <v>110</v>
      </c>
      <c r="AI2" s="4" t="s">
        <v>76</v>
      </c>
      <c r="AJ2" s="4" t="s">
        <v>77</v>
      </c>
      <c r="AK2" s="4" t="s">
        <v>3</v>
      </c>
      <c r="AL2" s="47" t="s">
        <v>4</v>
      </c>
      <c r="AM2" s="47" t="s">
        <v>1</v>
      </c>
    </row>
    <row r="3" spans="1:39" x14ac:dyDescent="0.2">
      <c r="A3" s="2" t="s">
        <v>78</v>
      </c>
      <c r="B3" s="2" t="s">
        <v>79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2" t="s">
        <v>3</v>
      </c>
      <c r="AE3" s="2" t="s">
        <v>3</v>
      </c>
      <c r="AF3" s="2" t="s">
        <v>3</v>
      </c>
      <c r="AG3" s="2" t="s">
        <v>3</v>
      </c>
      <c r="AH3" s="2" t="s">
        <v>3</v>
      </c>
      <c r="AI3" s="2" t="s">
        <v>3</v>
      </c>
      <c r="AJ3" s="2" t="s">
        <v>3</v>
      </c>
      <c r="AK3" s="2" t="s">
        <v>3</v>
      </c>
      <c r="AL3" s="47" t="s">
        <v>4</v>
      </c>
      <c r="AM3" s="47" t="s">
        <v>1</v>
      </c>
    </row>
    <row r="4" spans="1:39" x14ac:dyDescent="0.2">
      <c r="A4" s="2" t="s">
        <v>78</v>
      </c>
      <c r="B4" s="2" t="s">
        <v>94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2" t="s">
        <v>3</v>
      </c>
      <c r="AG4" s="2" t="s">
        <v>3</v>
      </c>
      <c r="AH4" s="2" t="s">
        <v>3</v>
      </c>
      <c r="AI4" s="2" t="s">
        <v>3</v>
      </c>
      <c r="AJ4" s="2" t="s">
        <v>3</v>
      </c>
      <c r="AK4" s="2" t="s">
        <v>3</v>
      </c>
      <c r="AL4" s="47" t="s">
        <v>4</v>
      </c>
      <c r="AM4" s="47" t="s">
        <v>1</v>
      </c>
    </row>
    <row r="5" spans="1:39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2" t="s">
        <v>3</v>
      </c>
      <c r="AG5" s="2" t="s">
        <v>3</v>
      </c>
      <c r="AH5" s="2" t="s">
        <v>3</v>
      </c>
      <c r="AI5" s="2" t="s">
        <v>3</v>
      </c>
      <c r="AJ5" s="2" t="s">
        <v>3</v>
      </c>
      <c r="AK5" s="2" t="s">
        <v>3</v>
      </c>
      <c r="AL5" s="47" t="s">
        <v>4</v>
      </c>
      <c r="AM5" s="47" t="s">
        <v>1</v>
      </c>
    </row>
    <row r="6" spans="1:39" x14ac:dyDescent="0.2">
      <c r="B6" s="47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39" x14ac:dyDescent="0.2">
      <c r="B7" s="47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</row>
  </sheetData>
  <mergeCells count="5">
    <mergeCell ref="B1:AK1"/>
    <mergeCell ref="B6:AK6"/>
    <mergeCell ref="B7:AK7"/>
    <mergeCell ref="AL2:AL5"/>
    <mergeCell ref="AM1:A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M135"/>
  <sheetViews>
    <sheetView rightToLeft="1" workbookViewId="0">
      <selection activeCell="B2" sqref="B2"/>
    </sheetView>
  </sheetViews>
  <sheetFormatPr defaultRowHeight="14.25" x14ac:dyDescent="0.2"/>
  <cols>
    <col min="1" max="1" width="36" customWidth="1"/>
    <col min="2" max="2" width="12" customWidth="1"/>
    <col min="3" max="3" width="30" customWidth="1"/>
    <col min="4" max="4" width="12" customWidth="1"/>
    <col min="5" max="5" width="21" customWidth="1"/>
    <col min="6" max="6" width="20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3" width="11" customWidth="1"/>
    <col min="14" max="14" width="20" customWidth="1"/>
    <col min="15" max="15" width="19" customWidth="1"/>
    <col min="16" max="16" width="8" customWidth="1"/>
    <col min="17" max="17" width="15" customWidth="1"/>
    <col min="18" max="18" width="24" customWidth="1"/>
    <col min="19" max="19" width="13" customWidth="1"/>
    <col min="20" max="20" width="7" customWidth="1"/>
    <col min="21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2" customWidth="1"/>
  </cols>
  <sheetData>
    <row r="1" spans="1:39" x14ac:dyDescent="0.2">
      <c r="B1" s="48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M1" s="48" t="s">
        <v>1</v>
      </c>
    </row>
    <row r="2" spans="1:39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101</v>
      </c>
      <c r="N2" s="4" t="s">
        <v>148</v>
      </c>
      <c r="O2" s="4" t="s">
        <v>149</v>
      </c>
      <c r="P2" s="4" t="s">
        <v>102</v>
      </c>
      <c r="Q2" s="4" t="s">
        <v>70</v>
      </c>
      <c r="R2" s="4" t="s">
        <v>150</v>
      </c>
      <c r="S2" s="4" t="s">
        <v>71</v>
      </c>
      <c r="T2" s="4" t="s">
        <v>103</v>
      </c>
      <c r="U2" s="4" t="s">
        <v>104</v>
      </c>
      <c r="V2" s="4" t="s">
        <v>74</v>
      </c>
      <c r="W2" s="4" t="s">
        <v>105</v>
      </c>
      <c r="X2" s="4" t="s">
        <v>152</v>
      </c>
      <c r="Y2" s="4" t="s">
        <v>153</v>
      </c>
      <c r="Z2" s="4" t="s">
        <v>107</v>
      </c>
      <c r="AA2" s="4" t="s">
        <v>73</v>
      </c>
      <c r="AB2" s="4" t="s">
        <v>108</v>
      </c>
      <c r="AC2" s="4" t="s">
        <v>106</v>
      </c>
      <c r="AD2" s="4" t="s">
        <v>75</v>
      </c>
      <c r="AE2" s="4" t="s">
        <v>109</v>
      </c>
      <c r="AF2" s="4" t="s">
        <v>154</v>
      </c>
      <c r="AG2" s="4" t="s">
        <v>29</v>
      </c>
      <c r="AH2" s="4" t="s">
        <v>110</v>
      </c>
      <c r="AI2" s="4" t="s">
        <v>76</v>
      </c>
      <c r="AJ2" s="4" t="s">
        <v>77</v>
      </c>
      <c r="AK2" s="4" t="s">
        <v>3</v>
      </c>
      <c r="AL2" s="48" t="s">
        <v>4</v>
      </c>
      <c r="AM2" s="48" t="s">
        <v>1</v>
      </c>
    </row>
    <row r="3" spans="1:39" x14ac:dyDescent="0.2">
      <c r="A3" s="2" t="s">
        <v>78</v>
      </c>
      <c r="B3" s="2" t="s">
        <v>79</v>
      </c>
      <c r="C3" s="2" t="s">
        <v>156</v>
      </c>
      <c r="D3" s="2" t="s">
        <v>157</v>
      </c>
      <c r="E3" s="2" t="s">
        <v>158</v>
      </c>
      <c r="F3" s="2" t="s">
        <v>159</v>
      </c>
      <c r="G3" s="9">
        <v>1139286</v>
      </c>
      <c r="H3" s="2" t="s">
        <v>160</v>
      </c>
      <c r="I3" s="2" t="s">
        <v>161</v>
      </c>
      <c r="J3" s="2" t="s">
        <v>83</v>
      </c>
      <c r="K3" s="2" t="s">
        <v>83</v>
      </c>
      <c r="L3" s="2" t="s">
        <v>162</v>
      </c>
      <c r="M3" s="2" t="s">
        <v>114</v>
      </c>
      <c r="N3" s="2" t="s">
        <v>163</v>
      </c>
      <c r="O3" s="2" t="s">
        <v>84</v>
      </c>
      <c r="P3" s="2" t="s">
        <v>164</v>
      </c>
      <c r="Q3" s="2" t="s">
        <v>91</v>
      </c>
      <c r="R3" s="2" t="s">
        <v>165</v>
      </c>
      <c r="S3" s="2" t="s">
        <v>92</v>
      </c>
      <c r="T3" s="5">
        <v>0.25</v>
      </c>
      <c r="U3" s="2" t="s">
        <v>166</v>
      </c>
      <c r="V3" s="6">
        <v>3.2899999999999999E-2</v>
      </c>
      <c r="W3" s="6">
        <v>4.36E-2</v>
      </c>
      <c r="X3" s="2" t="s">
        <v>167</v>
      </c>
      <c r="Y3" s="2" t="s">
        <v>84</v>
      </c>
      <c r="Z3" s="5">
        <v>17895</v>
      </c>
      <c r="AA3" s="5">
        <v>1</v>
      </c>
      <c r="AB3" s="5">
        <v>102.21</v>
      </c>
      <c r="AC3" s="5">
        <v>0</v>
      </c>
      <c r="AD3" s="5">
        <v>18.290469999999999</v>
      </c>
      <c r="AE3" s="2" t="s">
        <v>3</v>
      </c>
      <c r="AF3" s="2" t="s">
        <v>3</v>
      </c>
      <c r="AG3" s="2" t="s">
        <v>27</v>
      </c>
      <c r="AH3" s="6">
        <v>4.4299999999999999E-5</v>
      </c>
      <c r="AI3" s="6">
        <v>4.8689999999999996E-4</v>
      </c>
      <c r="AJ3" s="6">
        <v>9.5600000000000006E-5</v>
      </c>
      <c r="AK3" s="2" t="s">
        <v>3</v>
      </c>
      <c r="AL3" s="48" t="s">
        <v>4</v>
      </c>
      <c r="AM3" s="48" t="s">
        <v>1</v>
      </c>
    </row>
    <row r="4" spans="1:39" x14ac:dyDescent="0.2">
      <c r="A4" s="2" t="s">
        <v>78</v>
      </c>
      <c r="B4" s="2" t="s">
        <v>79</v>
      </c>
      <c r="C4" s="2" t="s">
        <v>156</v>
      </c>
      <c r="D4" s="2" t="s">
        <v>157</v>
      </c>
      <c r="E4" s="2" t="s">
        <v>158</v>
      </c>
      <c r="F4" s="2" t="s">
        <v>168</v>
      </c>
      <c r="G4" s="9">
        <v>1182955</v>
      </c>
      <c r="H4" s="2" t="s">
        <v>160</v>
      </c>
      <c r="I4" s="2" t="s">
        <v>161</v>
      </c>
      <c r="J4" s="2" t="s">
        <v>83</v>
      </c>
      <c r="K4" s="2" t="s">
        <v>83</v>
      </c>
      <c r="L4" s="2" t="s">
        <v>162</v>
      </c>
      <c r="M4" s="2" t="s">
        <v>114</v>
      </c>
      <c r="N4" s="2" t="s">
        <v>163</v>
      </c>
      <c r="O4" s="2" t="s">
        <v>84</v>
      </c>
      <c r="P4" s="2" t="s">
        <v>164</v>
      </c>
      <c r="Q4" s="2" t="s">
        <v>91</v>
      </c>
      <c r="R4" s="2" t="s">
        <v>165</v>
      </c>
      <c r="S4" s="2" t="s">
        <v>92</v>
      </c>
      <c r="T4" s="5">
        <v>5.63</v>
      </c>
      <c r="U4" s="2" t="s">
        <v>169</v>
      </c>
      <c r="V4" s="6">
        <v>2.3799999999999998E-2</v>
      </c>
      <c r="W4" s="6">
        <v>5.2999999999999999E-2</v>
      </c>
      <c r="X4" s="2" t="s">
        <v>167</v>
      </c>
      <c r="Y4" s="2" t="s">
        <v>84</v>
      </c>
      <c r="Z4" s="5">
        <v>26600</v>
      </c>
      <c r="AA4" s="5">
        <v>1</v>
      </c>
      <c r="AB4" s="5">
        <v>85.33</v>
      </c>
      <c r="AC4" s="5">
        <v>0</v>
      </c>
      <c r="AD4" s="5">
        <v>22.697780000000002</v>
      </c>
      <c r="AE4" s="2" t="s">
        <v>3</v>
      </c>
      <c r="AF4" s="2" t="s">
        <v>3</v>
      </c>
      <c r="AG4" s="2" t="s">
        <v>27</v>
      </c>
      <c r="AH4" s="6">
        <v>4.0899999999999998E-5</v>
      </c>
      <c r="AI4" s="6">
        <v>6.043E-4</v>
      </c>
      <c r="AJ4" s="6">
        <v>1.1860000000000001E-4</v>
      </c>
      <c r="AK4" s="2" t="s">
        <v>3</v>
      </c>
      <c r="AL4" s="48" t="s">
        <v>4</v>
      </c>
      <c r="AM4" s="48" t="s">
        <v>1</v>
      </c>
    </row>
    <row r="5" spans="1:39" x14ac:dyDescent="0.2">
      <c r="A5" s="2" t="s">
        <v>78</v>
      </c>
      <c r="B5" s="2" t="s">
        <v>79</v>
      </c>
      <c r="C5" s="2" t="s">
        <v>156</v>
      </c>
      <c r="D5" s="2" t="s">
        <v>157</v>
      </c>
      <c r="E5" s="2" t="s">
        <v>158</v>
      </c>
      <c r="F5" s="2" t="s">
        <v>170</v>
      </c>
      <c r="G5" s="9">
        <v>1185628</v>
      </c>
      <c r="H5" s="2" t="s">
        <v>160</v>
      </c>
      <c r="I5" s="2" t="s">
        <v>161</v>
      </c>
      <c r="J5" s="2" t="s">
        <v>83</v>
      </c>
      <c r="K5" s="2" t="s">
        <v>83</v>
      </c>
      <c r="L5" s="2" t="s">
        <v>162</v>
      </c>
      <c r="M5" s="2" t="s">
        <v>114</v>
      </c>
      <c r="N5" s="2" t="s">
        <v>163</v>
      </c>
      <c r="O5" s="2" t="s">
        <v>84</v>
      </c>
      <c r="P5" s="2" t="s">
        <v>164</v>
      </c>
      <c r="Q5" s="2" t="s">
        <v>91</v>
      </c>
      <c r="R5" s="2" t="s">
        <v>165</v>
      </c>
      <c r="S5" s="2" t="s">
        <v>92</v>
      </c>
      <c r="T5" s="5">
        <v>3.81</v>
      </c>
      <c r="U5" s="2" t="s">
        <v>171</v>
      </c>
      <c r="V5" s="6">
        <v>3.2599999999999997E-2</v>
      </c>
      <c r="W5" s="6">
        <v>4.8399999999999999E-2</v>
      </c>
      <c r="X5" s="2" t="s">
        <v>167</v>
      </c>
      <c r="Y5" s="2" t="s">
        <v>84</v>
      </c>
      <c r="Z5" s="5">
        <v>24100</v>
      </c>
      <c r="AA5" s="5">
        <v>1</v>
      </c>
      <c r="AB5" s="5">
        <v>94.38</v>
      </c>
      <c r="AC5" s="5">
        <v>0</v>
      </c>
      <c r="AD5" s="5">
        <v>22.74558</v>
      </c>
      <c r="AE5" s="2" t="s">
        <v>3</v>
      </c>
      <c r="AF5" s="2" t="s">
        <v>3</v>
      </c>
      <c r="AG5" s="2" t="s">
        <v>27</v>
      </c>
      <c r="AH5" s="6">
        <v>2.44E-5</v>
      </c>
      <c r="AI5" s="6">
        <v>6.0559999999999998E-4</v>
      </c>
      <c r="AJ5" s="6">
        <v>1.1889999999999999E-4</v>
      </c>
      <c r="AK5" s="2" t="s">
        <v>3</v>
      </c>
      <c r="AL5" s="48" t="s">
        <v>4</v>
      </c>
      <c r="AM5" s="48" t="s">
        <v>1</v>
      </c>
    </row>
    <row r="6" spans="1:39" x14ac:dyDescent="0.2">
      <c r="A6" s="2" t="s">
        <v>78</v>
      </c>
      <c r="B6" s="2" t="s">
        <v>79</v>
      </c>
      <c r="C6" s="2" t="s">
        <v>156</v>
      </c>
      <c r="D6" s="2" t="s">
        <v>157</v>
      </c>
      <c r="E6" s="2" t="s">
        <v>158</v>
      </c>
      <c r="F6" s="2" t="s">
        <v>172</v>
      </c>
      <c r="G6" s="9">
        <v>1192079</v>
      </c>
      <c r="H6" s="2" t="s">
        <v>160</v>
      </c>
      <c r="I6" s="2" t="s">
        <v>161</v>
      </c>
      <c r="J6" s="2" t="s">
        <v>83</v>
      </c>
      <c r="K6" s="2" t="s">
        <v>83</v>
      </c>
      <c r="L6" s="2" t="s">
        <v>162</v>
      </c>
      <c r="M6" s="2" t="s">
        <v>114</v>
      </c>
      <c r="N6" s="2" t="s">
        <v>163</v>
      </c>
      <c r="O6" s="2" t="s">
        <v>84</v>
      </c>
      <c r="P6" s="2" t="s">
        <v>164</v>
      </c>
      <c r="Q6" s="2" t="s">
        <v>91</v>
      </c>
      <c r="R6" s="2" t="s">
        <v>165</v>
      </c>
      <c r="S6" s="2" t="s">
        <v>92</v>
      </c>
      <c r="T6" s="5">
        <v>4.9000000000000004</v>
      </c>
      <c r="U6" s="2" t="s">
        <v>173</v>
      </c>
      <c r="V6" s="6">
        <v>5.1699999999999996E-2</v>
      </c>
      <c r="W6" s="6">
        <v>5.0999999999999997E-2</v>
      </c>
      <c r="X6" s="2" t="s">
        <v>167</v>
      </c>
      <c r="Y6" s="2" t="s">
        <v>84</v>
      </c>
      <c r="Z6" s="5">
        <v>23000</v>
      </c>
      <c r="AA6" s="5">
        <v>1</v>
      </c>
      <c r="AB6" s="5">
        <v>102.36</v>
      </c>
      <c r="AC6" s="5">
        <v>0</v>
      </c>
      <c r="AD6" s="5">
        <v>23.5428</v>
      </c>
      <c r="AE6" s="2" t="s">
        <v>3</v>
      </c>
      <c r="AF6" s="2" t="s">
        <v>3</v>
      </c>
      <c r="AG6" s="2" t="s">
        <v>27</v>
      </c>
      <c r="AH6" s="6">
        <v>3.7599999999999999E-5</v>
      </c>
      <c r="AI6" s="6">
        <v>6.2679999999999995E-4</v>
      </c>
      <c r="AJ6" s="6">
        <v>1.2300000000000001E-4</v>
      </c>
      <c r="AK6" s="2" t="s">
        <v>3</v>
      </c>
      <c r="AL6" s="48" t="s">
        <v>4</v>
      </c>
      <c r="AM6" s="48" t="s">
        <v>1</v>
      </c>
    </row>
    <row r="7" spans="1:39" x14ac:dyDescent="0.2">
      <c r="A7" s="2" t="s">
        <v>78</v>
      </c>
      <c r="B7" s="2" t="s">
        <v>79</v>
      </c>
      <c r="C7" s="2" t="s">
        <v>174</v>
      </c>
      <c r="D7" s="2" t="s">
        <v>175</v>
      </c>
      <c r="E7" s="2" t="s">
        <v>158</v>
      </c>
      <c r="F7" s="2" t="s">
        <v>176</v>
      </c>
      <c r="G7" s="9">
        <v>1820190</v>
      </c>
      <c r="H7" s="2" t="s">
        <v>160</v>
      </c>
      <c r="I7" s="2" t="s">
        <v>177</v>
      </c>
      <c r="J7" s="2" t="s">
        <v>83</v>
      </c>
      <c r="K7" s="2" t="s">
        <v>83</v>
      </c>
      <c r="L7" s="2" t="s">
        <v>162</v>
      </c>
      <c r="M7" s="2" t="s">
        <v>114</v>
      </c>
      <c r="N7" s="2" t="s">
        <v>178</v>
      </c>
      <c r="O7" s="2" t="s">
        <v>84</v>
      </c>
      <c r="P7" s="2" t="s">
        <v>90</v>
      </c>
      <c r="Q7" s="2" t="s">
        <v>91</v>
      </c>
      <c r="R7" s="2" t="s">
        <v>165</v>
      </c>
      <c r="S7" s="2" t="s">
        <v>92</v>
      </c>
      <c r="T7" s="5">
        <v>0.74</v>
      </c>
      <c r="U7" s="2" t="s">
        <v>179</v>
      </c>
      <c r="V7" s="6">
        <v>4.6500000000000007E-2</v>
      </c>
      <c r="W7" s="6">
        <v>2.5499999999999998E-2</v>
      </c>
      <c r="X7" s="2" t="s">
        <v>167</v>
      </c>
      <c r="Y7" s="2" t="s">
        <v>84</v>
      </c>
      <c r="Z7" s="5">
        <v>0.5</v>
      </c>
      <c r="AA7" s="5">
        <v>1</v>
      </c>
      <c r="AB7" s="5">
        <v>115.33</v>
      </c>
      <c r="AC7" s="5">
        <v>0</v>
      </c>
      <c r="AD7" s="5">
        <v>5.6999999999999998E-4</v>
      </c>
      <c r="AE7" s="2" t="s">
        <v>3</v>
      </c>
      <c r="AF7" s="2" t="s">
        <v>3</v>
      </c>
      <c r="AG7" s="2" t="s">
        <v>27</v>
      </c>
      <c r="AH7" s="6">
        <v>0</v>
      </c>
      <c r="AI7" s="6">
        <v>0</v>
      </c>
      <c r="AJ7" s="6">
        <v>0</v>
      </c>
      <c r="AK7" s="2" t="s">
        <v>3</v>
      </c>
      <c r="AL7" s="48" t="s">
        <v>4</v>
      </c>
      <c r="AM7" s="48" t="s">
        <v>1</v>
      </c>
    </row>
    <row r="8" spans="1:39" x14ac:dyDescent="0.2">
      <c r="A8" s="2" t="s">
        <v>78</v>
      </c>
      <c r="B8" s="2" t="s">
        <v>79</v>
      </c>
      <c r="C8" s="2" t="s">
        <v>180</v>
      </c>
      <c r="D8" s="2" t="s">
        <v>181</v>
      </c>
      <c r="E8" s="2" t="s">
        <v>158</v>
      </c>
      <c r="F8" s="2" t="s">
        <v>182</v>
      </c>
      <c r="G8" s="9">
        <v>1193598</v>
      </c>
      <c r="H8" s="2" t="s">
        <v>160</v>
      </c>
      <c r="I8" s="2" t="s">
        <v>177</v>
      </c>
      <c r="J8" s="2" t="s">
        <v>83</v>
      </c>
      <c r="K8" s="2" t="s">
        <v>83</v>
      </c>
      <c r="L8" s="2" t="s">
        <v>162</v>
      </c>
      <c r="M8" s="2" t="s">
        <v>114</v>
      </c>
      <c r="N8" s="2" t="s">
        <v>183</v>
      </c>
      <c r="O8" s="2" t="s">
        <v>84</v>
      </c>
      <c r="P8" s="2" t="s">
        <v>184</v>
      </c>
      <c r="Q8" s="2" t="s">
        <v>91</v>
      </c>
      <c r="R8" s="2" t="s">
        <v>165</v>
      </c>
      <c r="S8" s="2" t="s">
        <v>92</v>
      </c>
      <c r="T8" s="5">
        <v>6.28</v>
      </c>
      <c r="U8" s="2" t="s">
        <v>185</v>
      </c>
      <c r="V8" s="6">
        <v>3.3000000000000002E-2</v>
      </c>
      <c r="W8" s="6">
        <v>3.5799999999999998E-2</v>
      </c>
      <c r="X8" s="2" t="s">
        <v>167</v>
      </c>
      <c r="Y8" s="2" t="s">
        <v>84</v>
      </c>
      <c r="Z8" s="5">
        <v>18512.82</v>
      </c>
      <c r="AA8" s="5">
        <v>1</v>
      </c>
      <c r="AB8" s="5">
        <v>101.75</v>
      </c>
      <c r="AC8" s="5">
        <v>0</v>
      </c>
      <c r="AD8" s="5">
        <v>18.836790000000001</v>
      </c>
      <c r="AE8" s="2" t="s">
        <v>3</v>
      </c>
      <c r="AF8" s="2" t="s">
        <v>3</v>
      </c>
      <c r="AG8" s="2" t="s">
        <v>27</v>
      </c>
      <c r="AH8" s="6">
        <v>1.47E-5</v>
      </c>
      <c r="AI8" s="6">
        <v>5.0149999999999999E-4</v>
      </c>
      <c r="AJ8" s="6">
        <v>9.8399999999999993E-5</v>
      </c>
      <c r="AK8" s="2" t="s">
        <v>3</v>
      </c>
      <c r="AL8" s="48" t="s">
        <v>4</v>
      </c>
      <c r="AM8" s="48" t="s">
        <v>1</v>
      </c>
    </row>
    <row r="9" spans="1:39" x14ac:dyDescent="0.2">
      <c r="A9" s="2" t="s">
        <v>78</v>
      </c>
      <c r="B9" s="2" t="s">
        <v>79</v>
      </c>
      <c r="C9" s="2" t="s">
        <v>186</v>
      </c>
      <c r="D9" s="2" t="s">
        <v>187</v>
      </c>
      <c r="E9" s="2" t="s">
        <v>158</v>
      </c>
      <c r="F9" s="2" t="s">
        <v>188</v>
      </c>
      <c r="G9" s="9">
        <v>6000285</v>
      </c>
      <c r="H9" s="2" t="s">
        <v>160</v>
      </c>
      <c r="I9" s="2" t="s">
        <v>177</v>
      </c>
      <c r="J9" s="2" t="s">
        <v>83</v>
      </c>
      <c r="K9" s="2" t="s">
        <v>83</v>
      </c>
      <c r="L9" s="2" t="s">
        <v>162</v>
      </c>
      <c r="M9" s="2" t="s">
        <v>114</v>
      </c>
      <c r="N9" s="2" t="s">
        <v>183</v>
      </c>
      <c r="O9" s="2" t="s">
        <v>84</v>
      </c>
      <c r="P9" s="2" t="s">
        <v>189</v>
      </c>
      <c r="Q9" s="2" t="s">
        <v>91</v>
      </c>
      <c r="R9" s="2" t="s">
        <v>165</v>
      </c>
      <c r="S9" s="2" t="s">
        <v>92</v>
      </c>
      <c r="T9" s="5">
        <v>6.24</v>
      </c>
      <c r="U9" s="2" t="s">
        <v>190</v>
      </c>
      <c r="V9" s="6">
        <v>2.3900000000000001E-2</v>
      </c>
      <c r="W9" s="6">
        <v>2.5099999999999997E-2</v>
      </c>
      <c r="X9" s="2" t="s">
        <v>167</v>
      </c>
      <c r="Y9" s="2" t="s">
        <v>84</v>
      </c>
      <c r="Z9" s="5">
        <v>21000</v>
      </c>
      <c r="AA9" s="5">
        <v>1</v>
      </c>
      <c r="AB9" s="5">
        <v>110.76</v>
      </c>
      <c r="AC9" s="5">
        <v>0</v>
      </c>
      <c r="AD9" s="5">
        <v>23.259599999999999</v>
      </c>
      <c r="AE9" s="2" t="s">
        <v>3</v>
      </c>
      <c r="AF9" s="2" t="s">
        <v>3</v>
      </c>
      <c r="AG9" s="2" t="s">
        <v>27</v>
      </c>
      <c r="AH9" s="6">
        <v>5.3000000000000001E-6</v>
      </c>
      <c r="AI9" s="6">
        <v>6.1919999999999998E-4</v>
      </c>
      <c r="AJ9" s="6">
        <v>1.216E-4</v>
      </c>
      <c r="AK9" s="2" t="s">
        <v>3</v>
      </c>
      <c r="AL9" s="48" t="s">
        <v>4</v>
      </c>
      <c r="AM9" s="48" t="s">
        <v>1</v>
      </c>
    </row>
    <row r="10" spans="1:39" x14ac:dyDescent="0.2">
      <c r="A10" s="2" t="s">
        <v>78</v>
      </c>
      <c r="B10" s="2" t="s">
        <v>79</v>
      </c>
      <c r="C10" s="2" t="s">
        <v>191</v>
      </c>
      <c r="D10" s="2" t="s">
        <v>192</v>
      </c>
      <c r="E10" s="2" t="s">
        <v>158</v>
      </c>
      <c r="F10" s="2" t="s">
        <v>193</v>
      </c>
      <c r="G10" s="9">
        <v>1138650</v>
      </c>
      <c r="H10" s="2" t="s">
        <v>160</v>
      </c>
      <c r="I10" s="2" t="s">
        <v>177</v>
      </c>
      <c r="J10" s="2" t="s">
        <v>83</v>
      </c>
      <c r="K10" s="2" t="s">
        <v>83</v>
      </c>
      <c r="L10" s="2" t="s">
        <v>162</v>
      </c>
      <c r="M10" s="2" t="s">
        <v>114</v>
      </c>
      <c r="N10" s="2" t="s">
        <v>194</v>
      </c>
      <c r="O10" s="2" t="s">
        <v>84</v>
      </c>
      <c r="P10" s="2" t="s">
        <v>189</v>
      </c>
      <c r="Q10" s="2" t="s">
        <v>91</v>
      </c>
      <c r="R10" s="2" t="s">
        <v>165</v>
      </c>
      <c r="S10" s="2" t="s">
        <v>92</v>
      </c>
      <c r="T10" s="5">
        <v>3.14</v>
      </c>
      <c r="U10" s="2" t="s">
        <v>195</v>
      </c>
      <c r="V10" s="6">
        <v>1.34E-2</v>
      </c>
      <c r="W10" s="6">
        <v>2.29E-2</v>
      </c>
      <c r="X10" s="2" t="s">
        <v>167</v>
      </c>
      <c r="Y10" s="2" t="s">
        <v>84</v>
      </c>
      <c r="Z10" s="5">
        <v>11848.71</v>
      </c>
      <c r="AA10" s="5">
        <v>1</v>
      </c>
      <c r="AB10" s="5">
        <v>110.26</v>
      </c>
      <c r="AC10" s="5">
        <v>0</v>
      </c>
      <c r="AD10" s="5">
        <v>13.06438</v>
      </c>
      <c r="AE10" s="2" t="s">
        <v>3</v>
      </c>
      <c r="AF10" s="2" t="s">
        <v>3</v>
      </c>
      <c r="AG10" s="2" t="s">
        <v>27</v>
      </c>
      <c r="AH10" s="6">
        <v>4.0999999999999997E-6</v>
      </c>
      <c r="AI10" s="6">
        <v>3.478E-4</v>
      </c>
      <c r="AJ10" s="6">
        <v>6.8300000000000007E-5</v>
      </c>
      <c r="AK10" s="2" t="s">
        <v>3</v>
      </c>
      <c r="AL10" s="48" t="s">
        <v>4</v>
      </c>
      <c r="AM10" s="48" t="s">
        <v>1</v>
      </c>
    </row>
    <row r="11" spans="1:39" x14ac:dyDescent="0.2">
      <c r="A11" s="2" t="s">
        <v>78</v>
      </c>
      <c r="B11" s="2" t="s">
        <v>79</v>
      </c>
      <c r="C11" s="2" t="s">
        <v>196</v>
      </c>
      <c r="D11" s="2" t="s">
        <v>197</v>
      </c>
      <c r="E11" s="2" t="s">
        <v>158</v>
      </c>
      <c r="F11" s="2" t="s">
        <v>198</v>
      </c>
      <c r="G11" s="9">
        <v>6130223</v>
      </c>
      <c r="H11" s="2" t="s">
        <v>160</v>
      </c>
      <c r="I11" s="2" t="s">
        <v>177</v>
      </c>
      <c r="J11" s="2" t="s">
        <v>83</v>
      </c>
      <c r="K11" s="2" t="s">
        <v>83</v>
      </c>
      <c r="L11" s="2" t="s">
        <v>162</v>
      </c>
      <c r="M11" s="2" t="s">
        <v>114</v>
      </c>
      <c r="N11" s="2" t="s">
        <v>194</v>
      </c>
      <c r="O11" s="2" t="s">
        <v>84</v>
      </c>
      <c r="P11" s="2" t="s">
        <v>199</v>
      </c>
      <c r="Q11" s="2" t="s">
        <v>91</v>
      </c>
      <c r="R11" s="2" t="s">
        <v>165</v>
      </c>
      <c r="S11" s="2" t="s">
        <v>92</v>
      </c>
      <c r="T11" s="5">
        <v>3.7</v>
      </c>
      <c r="U11" s="2" t="s">
        <v>200</v>
      </c>
      <c r="V11" s="6">
        <v>2.4E-2</v>
      </c>
      <c r="W11" s="6">
        <v>2.6499999999999999E-2</v>
      </c>
      <c r="X11" s="2" t="s">
        <v>167</v>
      </c>
      <c r="Y11" s="2" t="s">
        <v>84</v>
      </c>
      <c r="Z11" s="5">
        <v>22854.33</v>
      </c>
      <c r="AA11" s="5">
        <v>1</v>
      </c>
      <c r="AB11" s="5">
        <v>112.24</v>
      </c>
      <c r="AC11" s="5">
        <v>0</v>
      </c>
      <c r="AD11" s="5">
        <v>25.651689999999999</v>
      </c>
      <c r="AE11" s="2" t="s">
        <v>3</v>
      </c>
      <c r="AF11" s="2" t="s">
        <v>3</v>
      </c>
      <c r="AG11" s="2" t="s">
        <v>27</v>
      </c>
      <c r="AH11" s="6">
        <v>1.6900000000000001E-5</v>
      </c>
      <c r="AI11" s="6">
        <v>6.8290000000000007E-4</v>
      </c>
      <c r="AJ11" s="6">
        <v>1.3410000000000001E-4</v>
      </c>
      <c r="AK11" s="2" t="s">
        <v>3</v>
      </c>
      <c r="AL11" s="48" t="s">
        <v>4</v>
      </c>
      <c r="AM11" s="48" t="s">
        <v>1</v>
      </c>
    </row>
    <row r="12" spans="1:39" x14ac:dyDescent="0.2">
      <c r="A12" s="2" t="s">
        <v>78</v>
      </c>
      <c r="B12" s="2" t="s">
        <v>79</v>
      </c>
      <c r="C12" s="2" t="s">
        <v>201</v>
      </c>
      <c r="D12" s="2" t="s">
        <v>202</v>
      </c>
      <c r="E12" s="2" t="s">
        <v>158</v>
      </c>
      <c r="F12" s="2" t="s">
        <v>203</v>
      </c>
      <c r="G12" s="9">
        <v>1143411</v>
      </c>
      <c r="H12" s="2" t="s">
        <v>160</v>
      </c>
      <c r="I12" s="2" t="s">
        <v>161</v>
      </c>
      <c r="J12" s="2" t="s">
        <v>83</v>
      </c>
      <c r="K12" s="2" t="s">
        <v>83</v>
      </c>
      <c r="L12" s="2" t="s">
        <v>162</v>
      </c>
      <c r="M12" s="2" t="s">
        <v>114</v>
      </c>
      <c r="N12" s="2" t="s">
        <v>163</v>
      </c>
      <c r="O12" s="2" t="s">
        <v>84</v>
      </c>
      <c r="P12" s="2" t="s">
        <v>199</v>
      </c>
      <c r="Q12" s="2" t="s">
        <v>91</v>
      </c>
      <c r="R12" s="2" t="s">
        <v>165</v>
      </c>
      <c r="S12" s="2" t="s">
        <v>92</v>
      </c>
      <c r="T12" s="5">
        <v>4.79</v>
      </c>
      <c r="U12" s="2" t="s">
        <v>204</v>
      </c>
      <c r="V12" s="6">
        <v>3.4300000000000004E-2</v>
      </c>
      <c r="W12" s="6">
        <v>4.7E-2</v>
      </c>
      <c r="X12" s="2" t="s">
        <v>167</v>
      </c>
      <c r="Y12" s="2" t="s">
        <v>84</v>
      </c>
      <c r="Z12" s="5">
        <v>9040</v>
      </c>
      <c r="AA12" s="5">
        <v>1</v>
      </c>
      <c r="AB12" s="5">
        <v>95.25</v>
      </c>
      <c r="AC12" s="5">
        <v>0</v>
      </c>
      <c r="AD12" s="5">
        <v>8.6105999999999998</v>
      </c>
      <c r="AE12" s="2" t="s">
        <v>3</v>
      </c>
      <c r="AF12" s="2" t="s">
        <v>3</v>
      </c>
      <c r="AG12" s="2" t="s">
        <v>27</v>
      </c>
      <c r="AH12" s="6">
        <v>2.97E-5</v>
      </c>
      <c r="AI12" s="6">
        <v>2.2919999999999999E-4</v>
      </c>
      <c r="AJ12" s="6">
        <v>4.4999999999999996E-5</v>
      </c>
      <c r="AK12" s="2" t="s">
        <v>3</v>
      </c>
      <c r="AL12" s="48" t="s">
        <v>4</v>
      </c>
      <c r="AM12" s="48" t="s">
        <v>1</v>
      </c>
    </row>
    <row r="13" spans="1:39" x14ac:dyDescent="0.2">
      <c r="A13" s="2" t="s">
        <v>78</v>
      </c>
      <c r="B13" s="2" t="s">
        <v>79</v>
      </c>
      <c r="C13" s="2" t="s">
        <v>205</v>
      </c>
      <c r="D13" s="2" t="s">
        <v>206</v>
      </c>
      <c r="E13" s="2" t="s">
        <v>158</v>
      </c>
      <c r="F13" s="2" t="s">
        <v>207</v>
      </c>
      <c r="G13" s="9">
        <v>1159359</v>
      </c>
      <c r="H13" s="2" t="s">
        <v>160</v>
      </c>
      <c r="I13" s="2" t="s">
        <v>161</v>
      </c>
      <c r="J13" s="2" t="s">
        <v>83</v>
      </c>
      <c r="K13" s="2" t="s">
        <v>83</v>
      </c>
      <c r="L13" s="2" t="s">
        <v>162</v>
      </c>
      <c r="M13" s="2" t="s">
        <v>114</v>
      </c>
      <c r="N13" s="2" t="s">
        <v>163</v>
      </c>
      <c r="O13" s="2" t="s">
        <v>84</v>
      </c>
      <c r="P13" s="2" t="s">
        <v>199</v>
      </c>
      <c r="Q13" s="2" t="s">
        <v>91</v>
      </c>
      <c r="R13" s="2" t="s">
        <v>165</v>
      </c>
      <c r="S13" s="2" t="s">
        <v>92</v>
      </c>
      <c r="T13" s="5">
        <v>4.72</v>
      </c>
      <c r="U13" s="2" t="s">
        <v>128</v>
      </c>
      <c r="V13" s="6">
        <v>2.6200000000000001E-2</v>
      </c>
      <c r="W13" s="6">
        <v>4.87E-2</v>
      </c>
      <c r="X13" s="2" t="s">
        <v>167</v>
      </c>
      <c r="Y13" s="2" t="s">
        <v>84</v>
      </c>
      <c r="Z13" s="5">
        <v>18793</v>
      </c>
      <c r="AA13" s="5">
        <v>1</v>
      </c>
      <c r="AB13" s="5">
        <v>91.3</v>
      </c>
      <c r="AC13" s="5">
        <v>0</v>
      </c>
      <c r="AD13" s="5">
        <v>17.158000000000001</v>
      </c>
      <c r="AE13" s="2" t="s">
        <v>3</v>
      </c>
      <c r="AF13" s="2" t="s">
        <v>3</v>
      </c>
      <c r="AG13" s="2" t="s">
        <v>27</v>
      </c>
      <c r="AH13" s="6">
        <v>1.4499999999999998E-5</v>
      </c>
      <c r="AI13" s="6">
        <v>4.5679999999999999E-4</v>
      </c>
      <c r="AJ13" s="6">
        <v>8.9700000000000012E-5</v>
      </c>
      <c r="AK13" s="2" t="s">
        <v>3</v>
      </c>
      <c r="AL13" s="48" t="s">
        <v>4</v>
      </c>
      <c r="AM13" s="48" t="s">
        <v>1</v>
      </c>
    </row>
    <row r="14" spans="1:39" x14ac:dyDescent="0.2">
      <c r="A14" s="2" t="s">
        <v>78</v>
      </c>
      <c r="B14" s="2" t="s">
        <v>79</v>
      </c>
      <c r="C14" s="2" t="s">
        <v>208</v>
      </c>
      <c r="D14" s="2" t="s">
        <v>209</v>
      </c>
      <c r="E14" s="2" t="s">
        <v>158</v>
      </c>
      <c r="F14" s="2" t="s">
        <v>210</v>
      </c>
      <c r="G14" s="9">
        <v>2510170</v>
      </c>
      <c r="H14" s="2" t="s">
        <v>160</v>
      </c>
      <c r="I14" s="2" t="s">
        <v>161</v>
      </c>
      <c r="J14" s="2" t="s">
        <v>83</v>
      </c>
      <c r="K14" s="2" t="s">
        <v>83</v>
      </c>
      <c r="L14" s="2" t="s">
        <v>162</v>
      </c>
      <c r="M14" s="2" t="s">
        <v>114</v>
      </c>
      <c r="N14" s="2" t="s">
        <v>194</v>
      </c>
      <c r="O14" s="2" t="s">
        <v>84</v>
      </c>
      <c r="P14" s="2" t="s">
        <v>85</v>
      </c>
      <c r="Q14" s="2" t="s">
        <v>86</v>
      </c>
      <c r="R14" s="2" t="s">
        <v>165</v>
      </c>
      <c r="S14" s="2" t="s">
        <v>92</v>
      </c>
      <c r="T14" s="5">
        <v>2.75</v>
      </c>
      <c r="U14" s="2" t="s">
        <v>211</v>
      </c>
      <c r="V14" s="6">
        <v>5.2999999999999999E-2</v>
      </c>
      <c r="W14" s="6">
        <v>5.2900000000000003E-2</v>
      </c>
      <c r="X14" s="2" t="s">
        <v>167</v>
      </c>
      <c r="Y14" s="2" t="s">
        <v>84</v>
      </c>
      <c r="Z14" s="5">
        <v>12705</v>
      </c>
      <c r="AA14" s="5">
        <v>1</v>
      </c>
      <c r="AB14" s="5">
        <v>100.2</v>
      </c>
      <c r="AC14" s="5">
        <v>0.31840000000000002</v>
      </c>
      <c r="AD14" s="5">
        <v>13.04884</v>
      </c>
      <c r="AE14" s="2" t="s">
        <v>3</v>
      </c>
      <c r="AF14" s="2" t="s">
        <v>3</v>
      </c>
      <c r="AG14" s="2" t="s">
        <v>27</v>
      </c>
      <c r="AH14" s="6">
        <v>2.7900000000000001E-5</v>
      </c>
      <c r="AI14" s="6">
        <v>3.4739999999999999E-4</v>
      </c>
      <c r="AJ14" s="6">
        <v>6.8199999999999991E-5</v>
      </c>
      <c r="AK14" s="2" t="s">
        <v>3</v>
      </c>
      <c r="AL14" s="48" t="s">
        <v>4</v>
      </c>
      <c r="AM14" s="48" t="s">
        <v>1</v>
      </c>
    </row>
    <row r="15" spans="1:39" x14ac:dyDescent="0.2">
      <c r="A15" s="2" t="s">
        <v>78</v>
      </c>
      <c r="B15" s="2" t="s">
        <v>79</v>
      </c>
      <c r="C15" s="2" t="s">
        <v>212</v>
      </c>
      <c r="D15" s="2" t="s">
        <v>213</v>
      </c>
      <c r="E15" s="2" t="s">
        <v>158</v>
      </c>
      <c r="F15" s="2" t="s">
        <v>214</v>
      </c>
      <c r="G15" s="9">
        <v>5760301</v>
      </c>
      <c r="H15" s="2" t="s">
        <v>160</v>
      </c>
      <c r="I15" s="2" t="s">
        <v>161</v>
      </c>
      <c r="J15" s="2" t="s">
        <v>83</v>
      </c>
      <c r="K15" s="2" t="s">
        <v>83</v>
      </c>
      <c r="L15" s="2" t="s">
        <v>162</v>
      </c>
      <c r="M15" s="2" t="s">
        <v>114</v>
      </c>
      <c r="N15" s="2" t="s">
        <v>215</v>
      </c>
      <c r="O15" s="2" t="s">
        <v>84</v>
      </c>
      <c r="P15" s="2" t="s">
        <v>216</v>
      </c>
      <c r="Q15" s="2" t="s">
        <v>86</v>
      </c>
      <c r="R15" s="2" t="s">
        <v>165</v>
      </c>
      <c r="S15" s="2" t="s">
        <v>92</v>
      </c>
      <c r="T15" s="5">
        <v>2.64</v>
      </c>
      <c r="U15" s="2" t="s">
        <v>217</v>
      </c>
      <c r="V15" s="6">
        <v>2.2000000000000002E-2</v>
      </c>
      <c r="W15" s="6">
        <v>4.7699999999999992E-2</v>
      </c>
      <c r="X15" s="2" t="s">
        <v>167</v>
      </c>
      <c r="Y15" s="2" t="s">
        <v>84</v>
      </c>
      <c r="Z15" s="5">
        <v>10024</v>
      </c>
      <c r="AA15" s="5">
        <v>1</v>
      </c>
      <c r="AB15" s="5">
        <v>94.15</v>
      </c>
      <c r="AC15" s="5">
        <v>0</v>
      </c>
      <c r="AD15" s="5">
        <v>9.4375900000000001</v>
      </c>
      <c r="AE15" s="2" t="s">
        <v>3</v>
      </c>
      <c r="AF15" s="2" t="s">
        <v>3</v>
      </c>
      <c r="AG15" s="2" t="s">
        <v>27</v>
      </c>
      <c r="AH15" s="6">
        <v>8.599999999999999E-6</v>
      </c>
      <c r="AI15" s="6">
        <v>2.5129999999999998E-4</v>
      </c>
      <c r="AJ15" s="6">
        <v>4.9300000000000006E-5</v>
      </c>
      <c r="AK15" s="2" t="s">
        <v>3</v>
      </c>
      <c r="AL15" s="48" t="s">
        <v>4</v>
      </c>
      <c r="AM15" s="48" t="s">
        <v>1</v>
      </c>
    </row>
    <row r="16" spans="1:39" x14ac:dyDescent="0.2">
      <c r="A16" s="2" t="s">
        <v>78</v>
      </c>
      <c r="B16" s="2" t="s">
        <v>79</v>
      </c>
      <c r="C16" s="2" t="s">
        <v>212</v>
      </c>
      <c r="D16" s="2" t="s">
        <v>213</v>
      </c>
      <c r="E16" s="2" t="s">
        <v>158</v>
      </c>
      <c r="F16" s="2" t="s">
        <v>218</v>
      </c>
      <c r="G16" s="9">
        <v>5760327</v>
      </c>
      <c r="H16" s="2" t="s">
        <v>160</v>
      </c>
      <c r="I16" s="2" t="s">
        <v>161</v>
      </c>
      <c r="J16" s="2" t="s">
        <v>83</v>
      </c>
      <c r="K16" s="2" t="s">
        <v>83</v>
      </c>
      <c r="L16" s="2" t="s">
        <v>162</v>
      </c>
      <c r="M16" s="2" t="s">
        <v>114</v>
      </c>
      <c r="N16" s="2" t="s">
        <v>215</v>
      </c>
      <c r="O16" s="2" t="s">
        <v>84</v>
      </c>
      <c r="P16" s="2" t="s">
        <v>216</v>
      </c>
      <c r="Q16" s="2" t="s">
        <v>86</v>
      </c>
      <c r="R16" s="2" t="s">
        <v>165</v>
      </c>
      <c r="S16" s="2" t="s">
        <v>92</v>
      </c>
      <c r="T16" s="5">
        <v>4.09</v>
      </c>
      <c r="U16" s="2" t="s">
        <v>219</v>
      </c>
      <c r="V16" s="6">
        <v>2.7400000000000001E-2</v>
      </c>
      <c r="W16" s="6">
        <v>4.9000000000000002E-2</v>
      </c>
      <c r="X16" s="2" t="s">
        <v>167</v>
      </c>
      <c r="Y16" s="2" t="s">
        <v>84</v>
      </c>
      <c r="Z16" s="5">
        <v>12245</v>
      </c>
      <c r="AA16" s="5">
        <v>1</v>
      </c>
      <c r="AB16" s="5">
        <v>92.28</v>
      </c>
      <c r="AC16" s="5">
        <v>0</v>
      </c>
      <c r="AD16" s="5">
        <v>11.29968</v>
      </c>
      <c r="AE16" s="2" t="s">
        <v>3</v>
      </c>
      <c r="AF16" s="2" t="s">
        <v>3</v>
      </c>
      <c r="AG16" s="2" t="s">
        <v>27</v>
      </c>
      <c r="AH16" s="6">
        <v>1.63E-5</v>
      </c>
      <c r="AI16" s="6">
        <v>3.0079999999999999E-4</v>
      </c>
      <c r="AJ16" s="6">
        <v>5.91E-5</v>
      </c>
      <c r="AK16" s="2" t="s">
        <v>3</v>
      </c>
      <c r="AL16" s="48" t="s">
        <v>4</v>
      </c>
      <c r="AM16" s="48" t="s">
        <v>1</v>
      </c>
    </row>
    <row r="17" spans="1:39" x14ac:dyDescent="0.2">
      <c r="A17" s="2" t="s">
        <v>78</v>
      </c>
      <c r="B17" s="2" t="s">
        <v>79</v>
      </c>
      <c r="C17" s="2" t="s">
        <v>220</v>
      </c>
      <c r="D17" s="2" t="s">
        <v>221</v>
      </c>
      <c r="E17" s="2" t="s">
        <v>158</v>
      </c>
      <c r="F17" s="2" t="s">
        <v>222</v>
      </c>
      <c r="G17" s="9">
        <v>1160746</v>
      </c>
      <c r="H17" s="2" t="s">
        <v>160</v>
      </c>
      <c r="I17" s="2" t="s">
        <v>161</v>
      </c>
      <c r="J17" s="2" t="s">
        <v>83</v>
      </c>
      <c r="K17" s="2" t="s">
        <v>223</v>
      </c>
      <c r="L17" s="2" t="s">
        <v>162</v>
      </c>
      <c r="M17" s="2" t="s">
        <v>114</v>
      </c>
      <c r="N17" s="2" t="s">
        <v>178</v>
      </c>
      <c r="O17" s="2" t="s">
        <v>84</v>
      </c>
      <c r="P17" s="2" t="s">
        <v>216</v>
      </c>
      <c r="Q17" s="2" t="s">
        <v>86</v>
      </c>
      <c r="R17" s="2" t="s">
        <v>165</v>
      </c>
      <c r="S17" s="2" t="s">
        <v>92</v>
      </c>
      <c r="T17" s="5">
        <v>1.61</v>
      </c>
      <c r="U17" s="2" t="s">
        <v>224</v>
      </c>
      <c r="V17" s="6">
        <v>3.95E-2</v>
      </c>
      <c r="W17" s="6">
        <v>5.9699999999999996E-2</v>
      </c>
      <c r="X17" s="2" t="s">
        <v>167</v>
      </c>
      <c r="Y17" s="2" t="s">
        <v>84</v>
      </c>
      <c r="Z17" s="5">
        <v>9777</v>
      </c>
      <c r="AA17" s="5">
        <v>1</v>
      </c>
      <c r="AB17" s="5">
        <v>98.29</v>
      </c>
      <c r="AC17" s="5">
        <v>0</v>
      </c>
      <c r="AD17" s="5">
        <v>9.6098099999999995</v>
      </c>
      <c r="AE17" s="2" t="s">
        <v>3</v>
      </c>
      <c r="AF17" s="2" t="s">
        <v>3</v>
      </c>
      <c r="AG17" s="2" t="s">
        <v>27</v>
      </c>
      <c r="AH17" s="6">
        <v>3.1099999999999997E-5</v>
      </c>
      <c r="AI17" s="6">
        <v>2.5579999999999998E-4</v>
      </c>
      <c r="AJ17" s="6">
        <v>5.02E-5</v>
      </c>
      <c r="AK17" s="2" t="s">
        <v>3</v>
      </c>
      <c r="AL17" s="48" t="s">
        <v>4</v>
      </c>
      <c r="AM17" s="48" t="s">
        <v>1</v>
      </c>
    </row>
    <row r="18" spans="1:39" x14ac:dyDescent="0.2">
      <c r="A18" s="2" t="s">
        <v>78</v>
      </c>
      <c r="B18" s="2" t="s">
        <v>79</v>
      </c>
      <c r="C18" s="2" t="s">
        <v>225</v>
      </c>
      <c r="D18" s="2" t="s">
        <v>226</v>
      </c>
      <c r="E18" s="2" t="s">
        <v>158</v>
      </c>
      <c r="F18" s="2" t="s">
        <v>227</v>
      </c>
      <c r="G18" s="9">
        <v>1139542</v>
      </c>
      <c r="H18" s="2" t="s">
        <v>160</v>
      </c>
      <c r="I18" s="2" t="s">
        <v>177</v>
      </c>
      <c r="J18" s="2" t="s">
        <v>83</v>
      </c>
      <c r="K18" s="2" t="s">
        <v>83</v>
      </c>
      <c r="L18" s="2" t="s">
        <v>162</v>
      </c>
      <c r="M18" s="2" t="s">
        <v>114</v>
      </c>
      <c r="N18" s="2" t="s">
        <v>183</v>
      </c>
      <c r="O18" s="2" t="s">
        <v>84</v>
      </c>
      <c r="P18" s="2" t="s">
        <v>216</v>
      </c>
      <c r="Q18" s="2" t="s">
        <v>86</v>
      </c>
      <c r="R18" s="2" t="s">
        <v>165</v>
      </c>
      <c r="S18" s="2" t="s">
        <v>92</v>
      </c>
      <c r="T18" s="5">
        <v>2.58</v>
      </c>
      <c r="U18" s="2" t="s">
        <v>228</v>
      </c>
      <c r="V18" s="6">
        <v>1.9400000000000001E-2</v>
      </c>
      <c r="W18" s="6">
        <v>2.0099999999999996E-2</v>
      </c>
      <c r="X18" s="2" t="s">
        <v>167</v>
      </c>
      <c r="Y18" s="2" t="s">
        <v>84</v>
      </c>
      <c r="Z18" s="5">
        <v>10232.69</v>
      </c>
      <c r="AA18" s="5">
        <v>1</v>
      </c>
      <c r="AB18" s="5">
        <v>113.16</v>
      </c>
      <c r="AC18" s="5">
        <v>0</v>
      </c>
      <c r="AD18" s="5">
        <v>11.57931</v>
      </c>
      <c r="AE18" s="2" t="s">
        <v>3</v>
      </c>
      <c r="AF18" s="2" t="s">
        <v>3</v>
      </c>
      <c r="AG18" s="2" t="s">
        <v>27</v>
      </c>
      <c r="AH18" s="6">
        <v>3.3899999999999997E-5</v>
      </c>
      <c r="AI18" s="6">
        <v>3.0830000000000001E-4</v>
      </c>
      <c r="AJ18" s="6">
        <v>6.05E-5</v>
      </c>
      <c r="AK18" s="2" t="s">
        <v>3</v>
      </c>
      <c r="AL18" s="48" t="s">
        <v>4</v>
      </c>
      <c r="AM18" s="48" t="s">
        <v>1</v>
      </c>
    </row>
    <row r="19" spans="1:39" x14ac:dyDescent="0.2">
      <c r="A19" s="2" t="s">
        <v>78</v>
      </c>
      <c r="B19" s="2" t="s">
        <v>79</v>
      </c>
      <c r="C19" s="2" t="s">
        <v>229</v>
      </c>
      <c r="D19" s="2" t="s">
        <v>230</v>
      </c>
      <c r="E19" s="2" t="s">
        <v>158</v>
      </c>
      <c r="F19" s="2" t="s">
        <v>231</v>
      </c>
      <c r="G19" s="9">
        <v>1158609</v>
      </c>
      <c r="H19" s="2" t="s">
        <v>160</v>
      </c>
      <c r="I19" s="2" t="s">
        <v>177</v>
      </c>
      <c r="J19" s="2" t="s">
        <v>83</v>
      </c>
      <c r="K19" s="2" t="s">
        <v>83</v>
      </c>
      <c r="L19" s="2" t="s">
        <v>162</v>
      </c>
      <c r="M19" s="2" t="s">
        <v>114</v>
      </c>
      <c r="N19" s="2" t="s">
        <v>194</v>
      </c>
      <c r="O19" s="2" t="s">
        <v>84</v>
      </c>
      <c r="P19" s="2" t="s">
        <v>232</v>
      </c>
      <c r="Q19" s="2" t="s">
        <v>86</v>
      </c>
      <c r="R19" s="2" t="s">
        <v>165</v>
      </c>
      <c r="S19" s="2" t="s">
        <v>92</v>
      </c>
      <c r="T19" s="5">
        <v>3.8</v>
      </c>
      <c r="U19" s="2" t="s">
        <v>233</v>
      </c>
      <c r="V19" s="6">
        <v>1.1399999999999999E-2</v>
      </c>
      <c r="W19" s="6">
        <v>2.5499999999999998E-2</v>
      </c>
      <c r="X19" s="2" t="s">
        <v>167</v>
      </c>
      <c r="Y19" s="2" t="s">
        <v>84</v>
      </c>
      <c r="Z19" s="5">
        <v>27021</v>
      </c>
      <c r="AA19" s="5">
        <v>1</v>
      </c>
      <c r="AB19" s="5">
        <v>105.01</v>
      </c>
      <c r="AC19" s="5">
        <v>0</v>
      </c>
      <c r="AD19" s="5">
        <v>28.374749999999999</v>
      </c>
      <c r="AE19" s="2" t="s">
        <v>3</v>
      </c>
      <c r="AF19" s="2" t="s">
        <v>3</v>
      </c>
      <c r="AG19" s="2" t="s">
        <v>27</v>
      </c>
      <c r="AH19" s="6">
        <v>1.1399999999999999E-5</v>
      </c>
      <c r="AI19" s="6">
        <v>7.5539999999999993E-4</v>
      </c>
      <c r="AJ19" s="6">
        <v>1.483E-4</v>
      </c>
      <c r="AK19" s="2" t="s">
        <v>3</v>
      </c>
      <c r="AL19" s="48" t="s">
        <v>4</v>
      </c>
      <c r="AM19" s="48" t="s">
        <v>1</v>
      </c>
    </row>
    <row r="20" spans="1:39" x14ac:dyDescent="0.2">
      <c r="A20" s="2" t="s">
        <v>78</v>
      </c>
      <c r="B20" s="2" t="s">
        <v>79</v>
      </c>
      <c r="C20" s="2" t="s">
        <v>229</v>
      </c>
      <c r="D20" s="2" t="s">
        <v>230</v>
      </c>
      <c r="E20" s="2" t="s">
        <v>158</v>
      </c>
      <c r="F20" s="2" t="s">
        <v>234</v>
      </c>
      <c r="G20" s="9">
        <v>1162866</v>
      </c>
      <c r="H20" s="2" t="s">
        <v>160</v>
      </c>
      <c r="I20" s="2" t="s">
        <v>161</v>
      </c>
      <c r="J20" s="2" t="s">
        <v>83</v>
      </c>
      <c r="K20" s="2" t="s">
        <v>83</v>
      </c>
      <c r="L20" s="2" t="s">
        <v>162</v>
      </c>
      <c r="M20" s="2" t="s">
        <v>114</v>
      </c>
      <c r="N20" s="2" t="s">
        <v>194</v>
      </c>
      <c r="O20" s="2" t="s">
        <v>84</v>
      </c>
      <c r="P20" s="2" t="s">
        <v>232</v>
      </c>
      <c r="Q20" s="2" t="s">
        <v>86</v>
      </c>
      <c r="R20" s="2" t="s">
        <v>165</v>
      </c>
      <c r="S20" s="2" t="s">
        <v>92</v>
      </c>
      <c r="T20" s="5">
        <v>5.77</v>
      </c>
      <c r="U20" s="2" t="s">
        <v>235</v>
      </c>
      <c r="V20" s="6">
        <v>2.4399999999999998E-2</v>
      </c>
      <c r="W20" s="6">
        <v>5.33E-2</v>
      </c>
      <c r="X20" s="2" t="s">
        <v>167</v>
      </c>
      <c r="Y20" s="2" t="s">
        <v>84</v>
      </c>
      <c r="Z20" s="5">
        <v>27000</v>
      </c>
      <c r="AA20" s="5">
        <v>1</v>
      </c>
      <c r="AB20" s="5">
        <v>85.57</v>
      </c>
      <c r="AC20" s="5">
        <v>0</v>
      </c>
      <c r="AD20" s="5">
        <v>23.103899999999999</v>
      </c>
      <c r="AE20" s="2" t="s">
        <v>3</v>
      </c>
      <c r="AF20" s="2" t="s">
        <v>3</v>
      </c>
      <c r="AG20" s="2" t="s">
        <v>27</v>
      </c>
      <c r="AH20" s="6">
        <v>2.2200000000000001E-5</v>
      </c>
      <c r="AI20" s="6">
        <v>6.1510000000000004E-4</v>
      </c>
      <c r="AJ20" s="6">
        <v>1.2070000000000001E-4</v>
      </c>
      <c r="AK20" s="2" t="s">
        <v>3</v>
      </c>
      <c r="AL20" s="48" t="s">
        <v>4</v>
      </c>
      <c r="AM20" s="48" t="s">
        <v>1</v>
      </c>
    </row>
    <row r="21" spans="1:39" x14ac:dyDescent="0.2">
      <c r="A21" s="2" t="s">
        <v>78</v>
      </c>
      <c r="B21" s="2" t="s">
        <v>79</v>
      </c>
      <c r="C21" s="2" t="s">
        <v>236</v>
      </c>
      <c r="D21" s="2" t="s">
        <v>237</v>
      </c>
      <c r="E21" s="2" t="s">
        <v>158</v>
      </c>
      <c r="F21" s="2" t="s">
        <v>238</v>
      </c>
      <c r="G21" s="9">
        <v>1160944</v>
      </c>
      <c r="H21" s="2" t="s">
        <v>160</v>
      </c>
      <c r="I21" s="2" t="s">
        <v>177</v>
      </c>
      <c r="J21" s="2" t="s">
        <v>83</v>
      </c>
      <c r="K21" s="2" t="s">
        <v>83</v>
      </c>
      <c r="L21" s="2" t="s">
        <v>162</v>
      </c>
      <c r="M21" s="2" t="s">
        <v>114</v>
      </c>
      <c r="N21" s="2" t="s">
        <v>194</v>
      </c>
      <c r="O21" s="2" t="s">
        <v>84</v>
      </c>
      <c r="P21" s="2" t="s">
        <v>232</v>
      </c>
      <c r="Q21" s="2" t="s">
        <v>86</v>
      </c>
      <c r="R21" s="2" t="s">
        <v>165</v>
      </c>
      <c r="S21" s="2" t="s">
        <v>92</v>
      </c>
      <c r="T21" s="5">
        <v>5.45</v>
      </c>
      <c r="U21" s="2" t="s">
        <v>239</v>
      </c>
      <c r="V21" s="6">
        <v>6.5000000000000006E-3</v>
      </c>
      <c r="W21" s="6">
        <v>2.76E-2</v>
      </c>
      <c r="X21" s="2" t="s">
        <v>167</v>
      </c>
      <c r="Y21" s="2" t="s">
        <v>84</v>
      </c>
      <c r="Z21" s="5">
        <v>15559.44</v>
      </c>
      <c r="AA21" s="5">
        <v>1</v>
      </c>
      <c r="AB21" s="5">
        <v>99.03</v>
      </c>
      <c r="AC21" s="5">
        <v>0</v>
      </c>
      <c r="AD21" s="5">
        <v>15.40851</v>
      </c>
      <c r="AE21" s="2" t="s">
        <v>3</v>
      </c>
      <c r="AF21" s="2" t="s">
        <v>3</v>
      </c>
      <c r="AG21" s="2" t="s">
        <v>27</v>
      </c>
      <c r="AH21" s="6">
        <v>6.3000000000000007E-6</v>
      </c>
      <c r="AI21" s="6">
        <v>4.102E-4</v>
      </c>
      <c r="AJ21" s="6">
        <v>8.0500000000000005E-5</v>
      </c>
      <c r="AK21" s="2" t="s">
        <v>3</v>
      </c>
      <c r="AL21" s="48" t="s">
        <v>4</v>
      </c>
      <c r="AM21" s="48" t="s">
        <v>1</v>
      </c>
    </row>
    <row r="22" spans="1:39" x14ac:dyDescent="0.2">
      <c r="A22" s="2" t="s">
        <v>78</v>
      </c>
      <c r="B22" s="2" t="s">
        <v>79</v>
      </c>
      <c r="C22" s="2" t="s">
        <v>240</v>
      </c>
      <c r="D22" s="2" t="s">
        <v>241</v>
      </c>
      <c r="E22" s="2" t="s">
        <v>158</v>
      </c>
      <c r="F22" s="2" t="s">
        <v>242</v>
      </c>
      <c r="G22" s="9">
        <v>7590128</v>
      </c>
      <c r="H22" s="2" t="s">
        <v>160</v>
      </c>
      <c r="I22" s="2" t="s">
        <v>177</v>
      </c>
      <c r="J22" s="2" t="s">
        <v>83</v>
      </c>
      <c r="K22" s="2" t="s">
        <v>83</v>
      </c>
      <c r="L22" s="2" t="s">
        <v>162</v>
      </c>
      <c r="M22" s="2" t="s">
        <v>114</v>
      </c>
      <c r="N22" s="2" t="s">
        <v>194</v>
      </c>
      <c r="O22" s="2" t="s">
        <v>84</v>
      </c>
      <c r="P22" s="2" t="s">
        <v>232</v>
      </c>
      <c r="Q22" s="2" t="s">
        <v>86</v>
      </c>
      <c r="R22" s="2" t="s">
        <v>165</v>
      </c>
      <c r="S22" s="2" t="s">
        <v>92</v>
      </c>
      <c r="T22" s="5">
        <v>1.46</v>
      </c>
      <c r="U22" s="2" t="s">
        <v>243</v>
      </c>
      <c r="V22" s="6">
        <v>4.7500000000000001E-2</v>
      </c>
      <c r="W22" s="6">
        <v>1.8000000000000002E-2</v>
      </c>
      <c r="X22" s="2" t="s">
        <v>167</v>
      </c>
      <c r="Y22" s="2" t="s">
        <v>84</v>
      </c>
      <c r="Z22" s="5">
        <v>10666.67</v>
      </c>
      <c r="AA22" s="5">
        <v>1</v>
      </c>
      <c r="AB22" s="5">
        <v>141.47999999999999</v>
      </c>
      <c r="AC22" s="5">
        <v>0</v>
      </c>
      <c r="AD22" s="5">
        <v>15.091200000000001</v>
      </c>
      <c r="AE22" s="2" t="s">
        <v>3</v>
      </c>
      <c r="AF22" s="2" t="s">
        <v>3</v>
      </c>
      <c r="AG22" s="2" t="s">
        <v>27</v>
      </c>
      <c r="AH22" s="6">
        <v>1.11E-5</v>
      </c>
      <c r="AI22" s="6">
        <v>4.0180000000000001E-4</v>
      </c>
      <c r="AJ22" s="6">
        <v>7.8899999999999993E-5</v>
      </c>
      <c r="AK22" s="2" t="s">
        <v>3</v>
      </c>
      <c r="AL22" s="48" t="s">
        <v>4</v>
      </c>
      <c r="AM22" s="48" t="s">
        <v>1</v>
      </c>
    </row>
    <row r="23" spans="1:39" x14ac:dyDescent="0.2">
      <c r="A23" s="2" t="s">
        <v>78</v>
      </c>
      <c r="B23" s="2" t="s">
        <v>79</v>
      </c>
      <c r="C23" s="2" t="s">
        <v>240</v>
      </c>
      <c r="D23" s="2" t="s">
        <v>241</v>
      </c>
      <c r="E23" s="2" t="s">
        <v>158</v>
      </c>
      <c r="F23" s="2" t="s">
        <v>244</v>
      </c>
      <c r="G23" s="9">
        <v>7590151</v>
      </c>
      <c r="H23" s="2" t="s">
        <v>160</v>
      </c>
      <c r="I23" s="2" t="s">
        <v>161</v>
      </c>
      <c r="J23" s="2" t="s">
        <v>83</v>
      </c>
      <c r="K23" s="2" t="s">
        <v>83</v>
      </c>
      <c r="L23" s="2" t="s">
        <v>162</v>
      </c>
      <c r="M23" s="2" t="s">
        <v>114</v>
      </c>
      <c r="N23" s="2" t="s">
        <v>194</v>
      </c>
      <c r="O23" s="2" t="s">
        <v>84</v>
      </c>
      <c r="P23" s="2" t="s">
        <v>232</v>
      </c>
      <c r="Q23" s="2" t="s">
        <v>86</v>
      </c>
      <c r="R23" s="2" t="s">
        <v>165</v>
      </c>
      <c r="S23" s="2" t="s">
        <v>92</v>
      </c>
      <c r="T23" s="5">
        <v>5.38</v>
      </c>
      <c r="U23" s="2" t="s">
        <v>245</v>
      </c>
      <c r="V23" s="6">
        <v>2.5499999999999998E-2</v>
      </c>
      <c r="W23" s="6">
        <v>5.2999999999999999E-2</v>
      </c>
      <c r="X23" s="2" t="s">
        <v>167</v>
      </c>
      <c r="Y23" s="2" t="s">
        <v>84</v>
      </c>
      <c r="Z23" s="5">
        <v>18000</v>
      </c>
      <c r="AA23" s="5">
        <v>1</v>
      </c>
      <c r="AB23" s="5">
        <v>87.11</v>
      </c>
      <c r="AC23" s="5">
        <v>0</v>
      </c>
      <c r="AD23" s="5">
        <v>15.6798</v>
      </c>
      <c r="AE23" s="2" t="s">
        <v>3</v>
      </c>
      <c r="AF23" s="2" t="s">
        <v>3</v>
      </c>
      <c r="AG23" s="2" t="s">
        <v>27</v>
      </c>
      <c r="AH23" s="6">
        <v>9.9000000000000001E-6</v>
      </c>
      <c r="AI23" s="6">
        <v>4.1740000000000001E-4</v>
      </c>
      <c r="AJ23" s="6">
        <v>8.1899999999999999E-5</v>
      </c>
      <c r="AK23" s="2" t="s">
        <v>3</v>
      </c>
      <c r="AL23" s="48" t="s">
        <v>4</v>
      </c>
      <c r="AM23" s="48" t="s">
        <v>1</v>
      </c>
    </row>
    <row r="24" spans="1:39" x14ac:dyDescent="0.2">
      <c r="A24" s="2" t="s">
        <v>78</v>
      </c>
      <c r="B24" s="2" t="s">
        <v>79</v>
      </c>
      <c r="C24" s="2" t="s">
        <v>240</v>
      </c>
      <c r="D24" s="2" t="s">
        <v>241</v>
      </c>
      <c r="E24" s="2" t="s">
        <v>158</v>
      </c>
      <c r="F24" s="2" t="s">
        <v>246</v>
      </c>
      <c r="G24" s="9">
        <v>7590219</v>
      </c>
      <c r="H24" s="2" t="s">
        <v>160</v>
      </c>
      <c r="I24" s="2" t="s">
        <v>177</v>
      </c>
      <c r="J24" s="2" t="s">
        <v>83</v>
      </c>
      <c r="K24" s="2" t="s">
        <v>83</v>
      </c>
      <c r="L24" s="2" t="s">
        <v>162</v>
      </c>
      <c r="M24" s="2" t="s">
        <v>114</v>
      </c>
      <c r="N24" s="2" t="s">
        <v>194</v>
      </c>
      <c r="O24" s="2" t="s">
        <v>84</v>
      </c>
      <c r="P24" s="2" t="s">
        <v>232</v>
      </c>
      <c r="Q24" s="2" t="s">
        <v>86</v>
      </c>
      <c r="R24" s="2" t="s">
        <v>165</v>
      </c>
      <c r="S24" s="2" t="s">
        <v>92</v>
      </c>
      <c r="T24" s="5">
        <v>3.84</v>
      </c>
      <c r="U24" s="2" t="s">
        <v>247</v>
      </c>
      <c r="V24" s="6">
        <v>5.0000000000000001E-3</v>
      </c>
      <c r="W24" s="6">
        <v>2.5600000000000001E-2</v>
      </c>
      <c r="X24" s="2" t="s">
        <v>167</v>
      </c>
      <c r="Y24" s="2" t="s">
        <v>84</v>
      </c>
      <c r="Z24" s="5">
        <v>22404.95</v>
      </c>
      <c r="AA24" s="5">
        <v>1</v>
      </c>
      <c r="AB24" s="5">
        <v>103.12</v>
      </c>
      <c r="AC24" s="5">
        <v>0</v>
      </c>
      <c r="AD24" s="5">
        <v>23.10398</v>
      </c>
      <c r="AE24" s="2" t="s">
        <v>3</v>
      </c>
      <c r="AF24" s="2" t="s">
        <v>3</v>
      </c>
      <c r="AG24" s="2" t="s">
        <v>27</v>
      </c>
      <c r="AH24" s="6">
        <v>1.1900000000000001E-5</v>
      </c>
      <c r="AI24" s="6">
        <v>6.1510000000000004E-4</v>
      </c>
      <c r="AJ24" s="6">
        <v>1.2070000000000001E-4</v>
      </c>
      <c r="AK24" s="2" t="s">
        <v>3</v>
      </c>
      <c r="AL24" s="48" t="s">
        <v>4</v>
      </c>
      <c r="AM24" s="48" t="s">
        <v>1</v>
      </c>
    </row>
    <row r="25" spans="1:39" x14ac:dyDescent="0.2">
      <c r="A25" s="2" t="s">
        <v>78</v>
      </c>
      <c r="B25" s="2" t="s">
        <v>79</v>
      </c>
      <c r="C25" s="2" t="s">
        <v>248</v>
      </c>
      <c r="D25" s="2" t="s">
        <v>249</v>
      </c>
      <c r="E25" s="2" t="s">
        <v>158</v>
      </c>
      <c r="F25" s="2" t="s">
        <v>250</v>
      </c>
      <c r="G25" s="9">
        <v>7670284</v>
      </c>
      <c r="H25" s="2" t="s">
        <v>160</v>
      </c>
      <c r="I25" s="2" t="s">
        <v>177</v>
      </c>
      <c r="J25" s="2" t="s">
        <v>83</v>
      </c>
      <c r="K25" s="2" t="s">
        <v>83</v>
      </c>
      <c r="L25" s="2" t="s">
        <v>162</v>
      </c>
      <c r="M25" s="2" t="s">
        <v>114</v>
      </c>
      <c r="N25" s="2" t="s">
        <v>163</v>
      </c>
      <c r="O25" s="2" t="s">
        <v>84</v>
      </c>
      <c r="P25" s="2" t="s">
        <v>232</v>
      </c>
      <c r="Q25" s="2" t="s">
        <v>86</v>
      </c>
      <c r="R25" s="2" t="s">
        <v>165</v>
      </c>
      <c r="S25" s="2" t="s">
        <v>92</v>
      </c>
      <c r="T25" s="5">
        <v>4.8</v>
      </c>
      <c r="U25" s="2" t="s">
        <v>251</v>
      </c>
      <c r="V25" s="6">
        <v>4.4000000000000003E-3</v>
      </c>
      <c r="W25" s="6">
        <v>2.2700000000000001E-2</v>
      </c>
      <c r="X25" s="2" t="s">
        <v>167</v>
      </c>
      <c r="Y25" s="2" t="s">
        <v>84</v>
      </c>
      <c r="Z25" s="5">
        <v>15295</v>
      </c>
      <c r="AA25" s="5">
        <v>1</v>
      </c>
      <c r="AB25" s="5">
        <v>102.43</v>
      </c>
      <c r="AC25" s="5">
        <v>0</v>
      </c>
      <c r="AD25" s="5">
        <v>15.66666</v>
      </c>
      <c r="AE25" s="2" t="s">
        <v>3</v>
      </c>
      <c r="AF25" s="2" t="s">
        <v>3</v>
      </c>
      <c r="AG25" s="2" t="s">
        <v>27</v>
      </c>
      <c r="AH25" s="6">
        <v>1.7099999999999999E-5</v>
      </c>
      <c r="AI25" s="6">
        <v>4.1709999999999995E-4</v>
      </c>
      <c r="AJ25" s="6">
        <v>8.1899999999999999E-5</v>
      </c>
      <c r="AK25" s="2" t="s">
        <v>3</v>
      </c>
      <c r="AL25" s="48" t="s">
        <v>4</v>
      </c>
      <c r="AM25" s="48" t="s">
        <v>1</v>
      </c>
    </row>
    <row r="26" spans="1:39" x14ac:dyDescent="0.2">
      <c r="A26" s="2" t="s">
        <v>78</v>
      </c>
      <c r="B26" s="2" t="s">
        <v>79</v>
      </c>
      <c r="C26" s="2" t="s">
        <v>248</v>
      </c>
      <c r="D26" s="2" t="s">
        <v>249</v>
      </c>
      <c r="E26" s="2" t="s">
        <v>158</v>
      </c>
      <c r="F26" s="2" t="s">
        <v>252</v>
      </c>
      <c r="G26" s="9">
        <v>7670334</v>
      </c>
      <c r="H26" s="2" t="s">
        <v>160</v>
      </c>
      <c r="I26" s="2" t="s">
        <v>161</v>
      </c>
      <c r="J26" s="2" t="s">
        <v>83</v>
      </c>
      <c r="K26" s="2" t="s">
        <v>83</v>
      </c>
      <c r="L26" s="2" t="s">
        <v>162</v>
      </c>
      <c r="M26" s="2" t="s">
        <v>114</v>
      </c>
      <c r="N26" s="2" t="s">
        <v>163</v>
      </c>
      <c r="O26" s="2" t="s">
        <v>84</v>
      </c>
      <c r="P26" s="2" t="s">
        <v>232</v>
      </c>
      <c r="Q26" s="2" t="s">
        <v>86</v>
      </c>
      <c r="R26" s="2" t="s">
        <v>165</v>
      </c>
      <c r="S26" s="2" t="s">
        <v>92</v>
      </c>
      <c r="T26" s="5">
        <v>4.7300000000000004</v>
      </c>
      <c r="U26" s="2" t="s">
        <v>253</v>
      </c>
      <c r="V26" s="6">
        <v>1.9400000000000001E-2</v>
      </c>
      <c r="W26" s="6">
        <v>4.8399999999999999E-2</v>
      </c>
      <c r="X26" s="2" t="s">
        <v>167</v>
      </c>
      <c r="Y26" s="2" t="s">
        <v>84</v>
      </c>
      <c r="Z26" s="5">
        <v>24000</v>
      </c>
      <c r="AA26" s="5">
        <v>1</v>
      </c>
      <c r="AB26" s="5">
        <v>87.82</v>
      </c>
      <c r="AC26" s="5">
        <v>0</v>
      </c>
      <c r="AD26" s="5">
        <v>21.076799999999999</v>
      </c>
      <c r="AE26" s="2" t="s">
        <v>3</v>
      </c>
      <c r="AF26" s="2" t="s">
        <v>3</v>
      </c>
      <c r="AG26" s="2" t="s">
        <v>27</v>
      </c>
      <c r="AH26" s="6">
        <v>3.9100000000000002E-5</v>
      </c>
      <c r="AI26" s="6">
        <v>5.6110000000000003E-4</v>
      </c>
      <c r="AJ26" s="6">
        <v>1.1020000000000001E-4</v>
      </c>
      <c r="AK26" s="2" t="s">
        <v>3</v>
      </c>
      <c r="AL26" s="48" t="s">
        <v>4</v>
      </c>
      <c r="AM26" s="48" t="s">
        <v>1</v>
      </c>
    </row>
    <row r="27" spans="1:39" x14ac:dyDescent="0.2">
      <c r="A27" s="2" t="s">
        <v>78</v>
      </c>
      <c r="B27" s="2" t="s">
        <v>79</v>
      </c>
      <c r="C27" s="2" t="s">
        <v>254</v>
      </c>
      <c r="D27" s="2" t="s">
        <v>255</v>
      </c>
      <c r="E27" s="2" t="s">
        <v>158</v>
      </c>
      <c r="F27" s="2" t="s">
        <v>256</v>
      </c>
      <c r="G27" s="9">
        <v>2320232</v>
      </c>
      <c r="H27" s="2" t="s">
        <v>160</v>
      </c>
      <c r="I27" s="2" t="s">
        <v>161</v>
      </c>
      <c r="J27" s="2" t="s">
        <v>83</v>
      </c>
      <c r="K27" s="2" t="s">
        <v>83</v>
      </c>
      <c r="L27" s="2" t="s">
        <v>162</v>
      </c>
      <c r="M27" s="2" t="s">
        <v>114</v>
      </c>
      <c r="N27" s="2" t="s">
        <v>257</v>
      </c>
      <c r="O27" s="2" t="s">
        <v>84</v>
      </c>
      <c r="P27" s="2" t="s">
        <v>232</v>
      </c>
      <c r="Q27" s="2" t="s">
        <v>86</v>
      </c>
      <c r="R27" s="2" t="s">
        <v>165</v>
      </c>
      <c r="S27" s="2" t="s">
        <v>92</v>
      </c>
      <c r="T27" s="5">
        <v>3.54</v>
      </c>
      <c r="U27" s="2" t="s">
        <v>258</v>
      </c>
      <c r="V27" s="6">
        <v>2.2400000000000003E-2</v>
      </c>
      <c r="W27" s="6">
        <v>4.8899999999999999E-2</v>
      </c>
      <c r="X27" s="2" t="s">
        <v>167</v>
      </c>
      <c r="Y27" s="2" t="s">
        <v>84</v>
      </c>
      <c r="Z27" s="5">
        <v>22981.82</v>
      </c>
      <c r="AA27" s="5">
        <v>1</v>
      </c>
      <c r="AB27" s="5">
        <v>92.24</v>
      </c>
      <c r="AC27" s="5">
        <v>0</v>
      </c>
      <c r="AD27" s="5">
        <v>21.198429999999998</v>
      </c>
      <c r="AE27" s="2" t="s">
        <v>3</v>
      </c>
      <c r="AF27" s="2" t="s">
        <v>3</v>
      </c>
      <c r="AG27" s="2" t="s">
        <v>27</v>
      </c>
      <c r="AH27" s="6">
        <v>3.7299999999999999E-5</v>
      </c>
      <c r="AI27" s="6">
        <v>5.6439999999999995E-4</v>
      </c>
      <c r="AJ27" s="6">
        <v>1.108E-4</v>
      </c>
      <c r="AK27" s="2" t="s">
        <v>3</v>
      </c>
      <c r="AL27" s="48" t="s">
        <v>4</v>
      </c>
      <c r="AM27" s="48" t="s">
        <v>1</v>
      </c>
    </row>
    <row r="28" spans="1:39" x14ac:dyDescent="0.2">
      <c r="A28" s="2" t="s">
        <v>78</v>
      </c>
      <c r="B28" s="2" t="s">
        <v>79</v>
      </c>
      <c r="C28" s="2" t="s">
        <v>259</v>
      </c>
      <c r="D28" s="2" t="s">
        <v>260</v>
      </c>
      <c r="E28" s="2" t="s">
        <v>158</v>
      </c>
      <c r="F28" s="2" t="s">
        <v>261</v>
      </c>
      <c r="G28" s="9">
        <v>2260495</v>
      </c>
      <c r="H28" s="2" t="s">
        <v>160</v>
      </c>
      <c r="I28" s="2" t="s">
        <v>177</v>
      </c>
      <c r="J28" s="2" t="s">
        <v>83</v>
      </c>
      <c r="K28" s="2" t="s">
        <v>83</v>
      </c>
      <c r="L28" s="2" t="s">
        <v>162</v>
      </c>
      <c r="M28" s="2" t="s">
        <v>114</v>
      </c>
      <c r="N28" s="2" t="s">
        <v>194</v>
      </c>
      <c r="O28" s="2" t="s">
        <v>84</v>
      </c>
      <c r="P28" s="2" t="s">
        <v>232</v>
      </c>
      <c r="Q28" s="2" t="s">
        <v>86</v>
      </c>
      <c r="R28" s="2" t="s">
        <v>165</v>
      </c>
      <c r="S28" s="2" t="s">
        <v>92</v>
      </c>
      <c r="T28" s="5">
        <v>3.9</v>
      </c>
      <c r="U28" s="2" t="s">
        <v>262</v>
      </c>
      <c r="V28" s="6">
        <v>2.81E-2</v>
      </c>
      <c r="W28" s="6">
        <v>2.4900000000000002E-2</v>
      </c>
      <c r="X28" s="2" t="s">
        <v>167</v>
      </c>
      <c r="Y28" s="2" t="s">
        <v>84</v>
      </c>
      <c r="Z28" s="5">
        <v>21879.98</v>
      </c>
      <c r="AA28" s="5">
        <v>1</v>
      </c>
      <c r="AB28" s="5">
        <v>115.32</v>
      </c>
      <c r="AC28" s="5">
        <v>0</v>
      </c>
      <c r="AD28" s="5">
        <v>25.23199</v>
      </c>
      <c r="AE28" s="2" t="s">
        <v>3</v>
      </c>
      <c r="AF28" s="2" t="s">
        <v>3</v>
      </c>
      <c r="AG28" s="2" t="s">
        <v>27</v>
      </c>
      <c r="AH28" s="6">
        <v>1.5800000000000001E-5</v>
      </c>
      <c r="AI28" s="6">
        <v>6.7180000000000007E-4</v>
      </c>
      <c r="AJ28" s="6">
        <v>1.3190000000000001E-4</v>
      </c>
      <c r="AK28" s="2" t="s">
        <v>3</v>
      </c>
      <c r="AL28" s="48" t="s">
        <v>4</v>
      </c>
      <c r="AM28" s="48" t="s">
        <v>1</v>
      </c>
    </row>
    <row r="29" spans="1:39" x14ac:dyDescent="0.2">
      <c r="A29" s="2" t="s">
        <v>78</v>
      </c>
      <c r="B29" s="2" t="s">
        <v>79</v>
      </c>
      <c r="C29" s="2" t="s">
        <v>263</v>
      </c>
      <c r="D29" s="2" t="s">
        <v>264</v>
      </c>
      <c r="E29" s="2" t="s">
        <v>158</v>
      </c>
      <c r="F29" s="2" t="s">
        <v>265</v>
      </c>
      <c r="G29" s="9">
        <v>3230208</v>
      </c>
      <c r="H29" s="2" t="s">
        <v>160</v>
      </c>
      <c r="I29" s="2" t="s">
        <v>177</v>
      </c>
      <c r="J29" s="2" t="s">
        <v>83</v>
      </c>
      <c r="K29" s="2" t="s">
        <v>83</v>
      </c>
      <c r="L29" s="2" t="s">
        <v>162</v>
      </c>
      <c r="M29" s="2" t="s">
        <v>114</v>
      </c>
      <c r="N29" s="2" t="s">
        <v>194</v>
      </c>
      <c r="O29" s="2" t="s">
        <v>84</v>
      </c>
      <c r="P29" s="2" t="s">
        <v>232</v>
      </c>
      <c r="Q29" s="2" t="s">
        <v>86</v>
      </c>
      <c r="R29" s="2" t="s">
        <v>165</v>
      </c>
      <c r="S29" s="2" t="s">
        <v>92</v>
      </c>
      <c r="T29" s="5">
        <v>1.24</v>
      </c>
      <c r="U29" s="2" t="s">
        <v>266</v>
      </c>
      <c r="V29" s="6">
        <v>2.3E-2</v>
      </c>
      <c r="W29" s="6">
        <v>1.95E-2</v>
      </c>
      <c r="X29" s="2" t="s">
        <v>167</v>
      </c>
      <c r="Y29" s="2" t="s">
        <v>84</v>
      </c>
      <c r="Z29" s="5">
        <v>15318.2</v>
      </c>
      <c r="AA29" s="5">
        <v>1</v>
      </c>
      <c r="AB29" s="5">
        <v>114.63</v>
      </c>
      <c r="AC29" s="5">
        <v>0</v>
      </c>
      <c r="AD29" s="5">
        <v>17.559249999999999</v>
      </c>
      <c r="AE29" s="2" t="s">
        <v>3</v>
      </c>
      <c r="AF29" s="2" t="s">
        <v>3</v>
      </c>
      <c r="AG29" s="2" t="s">
        <v>27</v>
      </c>
      <c r="AH29" s="6">
        <v>1.2299999999999999E-5</v>
      </c>
      <c r="AI29" s="6">
        <v>4.6749999999999998E-4</v>
      </c>
      <c r="AJ29" s="6">
        <v>9.1800000000000009E-5</v>
      </c>
      <c r="AK29" s="2" t="s">
        <v>3</v>
      </c>
      <c r="AL29" s="48" t="s">
        <v>4</v>
      </c>
      <c r="AM29" s="48" t="s">
        <v>1</v>
      </c>
    </row>
    <row r="30" spans="1:39" x14ac:dyDescent="0.2">
      <c r="A30" s="2" t="s">
        <v>78</v>
      </c>
      <c r="B30" s="2" t="s">
        <v>79</v>
      </c>
      <c r="C30" s="2" t="s">
        <v>263</v>
      </c>
      <c r="D30" s="2" t="s">
        <v>264</v>
      </c>
      <c r="E30" s="2" t="s">
        <v>158</v>
      </c>
      <c r="F30" s="2" t="s">
        <v>267</v>
      </c>
      <c r="G30" s="9">
        <v>3230273</v>
      </c>
      <c r="H30" s="2" t="s">
        <v>160</v>
      </c>
      <c r="I30" s="2" t="s">
        <v>177</v>
      </c>
      <c r="J30" s="2" t="s">
        <v>83</v>
      </c>
      <c r="K30" s="2" t="s">
        <v>83</v>
      </c>
      <c r="L30" s="2" t="s">
        <v>162</v>
      </c>
      <c r="M30" s="2" t="s">
        <v>114</v>
      </c>
      <c r="N30" s="2" t="s">
        <v>194</v>
      </c>
      <c r="O30" s="2" t="s">
        <v>84</v>
      </c>
      <c r="P30" s="2" t="s">
        <v>232</v>
      </c>
      <c r="Q30" s="2" t="s">
        <v>86</v>
      </c>
      <c r="R30" s="2" t="s">
        <v>165</v>
      </c>
      <c r="S30" s="2" t="s">
        <v>92</v>
      </c>
      <c r="T30" s="5">
        <v>4.07</v>
      </c>
      <c r="U30" s="2" t="s">
        <v>268</v>
      </c>
      <c r="V30" s="6">
        <v>2.2499999999999999E-2</v>
      </c>
      <c r="W30" s="6">
        <v>2.5099999999999997E-2</v>
      </c>
      <c r="X30" s="2" t="s">
        <v>167</v>
      </c>
      <c r="Y30" s="2" t="s">
        <v>84</v>
      </c>
      <c r="Z30" s="5">
        <v>17462.080000000002</v>
      </c>
      <c r="AA30" s="5">
        <v>1</v>
      </c>
      <c r="AB30" s="5">
        <v>112.68</v>
      </c>
      <c r="AC30" s="5">
        <v>0</v>
      </c>
      <c r="AD30" s="5">
        <v>19.676269999999999</v>
      </c>
      <c r="AE30" s="2" t="s">
        <v>3</v>
      </c>
      <c r="AF30" s="2" t="s">
        <v>3</v>
      </c>
      <c r="AG30" s="2" t="s">
        <v>27</v>
      </c>
      <c r="AH30" s="6">
        <v>1.38E-5</v>
      </c>
      <c r="AI30" s="6">
        <v>5.2380000000000005E-4</v>
      </c>
      <c r="AJ30" s="6">
        <v>1.0279999999999999E-4</v>
      </c>
      <c r="AK30" s="2" t="s">
        <v>3</v>
      </c>
      <c r="AL30" s="48" t="s">
        <v>4</v>
      </c>
      <c r="AM30" s="48" t="s">
        <v>1</v>
      </c>
    </row>
    <row r="31" spans="1:39" x14ac:dyDescent="0.2">
      <c r="A31" s="2" t="s">
        <v>78</v>
      </c>
      <c r="B31" s="2" t="s">
        <v>79</v>
      </c>
      <c r="C31" s="2" t="s">
        <v>269</v>
      </c>
      <c r="D31" s="2" t="s">
        <v>270</v>
      </c>
      <c r="E31" s="2" t="s">
        <v>158</v>
      </c>
      <c r="F31" s="2" t="s">
        <v>271</v>
      </c>
      <c r="G31" s="9">
        <v>1145598</v>
      </c>
      <c r="H31" s="2" t="s">
        <v>160</v>
      </c>
      <c r="I31" s="2" t="s">
        <v>161</v>
      </c>
      <c r="J31" s="2" t="s">
        <v>83</v>
      </c>
      <c r="K31" s="2" t="s">
        <v>223</v>
      </c>
      <c r="L31" s="2" t="s">
        <v>162</v>
      </c>
      <c r="M31" s="2" t="s">
        <v>114</v>
      </c>
      <c r="N31" s="2" t="s">
        <v>178</v>
      </c>
      <c r="O31" s="2" t="s">
        <v>84</v>
      </c>
      <c r="P31" s="2" t="s">
        <v>232</v>
      </c>
      <c r="Q31" s="2" t="s">
        <v>86</v>
      </c>
      <c r="R31" s="2" t="s">
        <v>165</v>
      </c>
      <c r="S31" s="2" t="s">
        <v>92</v>
      </c>
      <c r="T31" s="5">
        <v>0.74</v>
      </c>
      <c r="U31" s="2" t="s">
        <v>272</v>
      </c>
      <c r="V31" s="6">
        <v>3.3799999999999997E-2</v>
      </c>
      <c r="W31" s="6">
        <v>5.2699999999999997E-2</v>
      </c>
      <c r="X31" s="2" t="s">
        <v>167</v>
      </c>
      <c r="Y31" s="2" t="s">
        <v>84</v>
      </c>
      <c r="Z31" s="5">
        <v>2809.25</v>
      </c>
      <c r="AA31" s="5">
        <v>1</v>
      </c>
      <c r="AB31" s="5">
        <v>99.51</v>
      </c>
      <c r="AC31" s="5">
        <v>0</v>
      </c>
      <c r="AD31" s="5">
        <v>2.79548</v>
      </c>
      <c r="AE31" s="2" t="s">
        <v>3</v>
      </c>
      <c r="AF31" s="2" t="s">
        <v>3</v>
      </c>
      <c r="AG31" s="2" t="s">
        <v>27</v>
      </c>
      <c r="AH31" s="6">
        <v>1.3699999999999999E-5</v>
      </c>
      <c r="AI31" s="6">
        <v>7.4400000000000006E-5</v>
      </c>
      <c r="AJ31" s="6">
        <v>1.4599999999999999E-5</v>
      </c>
      <c r="AK31" s="2" t="s">
        <v>3</v>
      </c>
      <c r="AL31" s="48" t="s">
        <v>4</v>
      </c>
      <c r="AM31" s="48" t="s">
        <v>1</v>
      </c>
    </row>
    <row r="32" spans="1:39" x14ac:dyDescent="0.2">
      <c r="A32" s="2" t="s">
        <v>78</v>
      </c>
      <c r="B32" s="2" t="s">
        <v>79</v>
      </c>
      <c r="C32" s="2" t="s">
        <v>273</v>
      </c>
      <c r="D32" s="2" t="s">
        <v>274</v>
      </c>
      <c r="E32" s="2" t="s">
        <v>158</v>
      </c>
      <c r="F32" s="2" t="s">
        <v>275</v>
      </c>
      <c r="G32" s="9">
        <v>1191329</v>
      </c>
      <c r="H32" s="2" t="s">
        <v>160</v>
      </c>
      <c r="I32" s="2" t="s">
        <v>177</v>
      </c>
      <c r="J32" s="2" t="s">
        <v>83</v>
      </c>
      <c r="K32" s="2" t="s">
        <v>83</v>
      </c>
      <c r="L32" s="2" t="s">
        <v>162</v>
      </c>
      <c r="M32" s="2" t="s">
        <v>114</v>
      </c>
      <c r="N32" s="2" t="s">
        <v>276</v>
      </c>
      <c r="O32" s="2" t="s">
        <v>84</v>
      </c>
      <c r="P32" s="2" t="s">
        <v>232</v>
      </c>
      <c r="Q32" s="2" t="s">
        <v>86</v>
      </c>
      <c r="R32" s="2" t="s">
        <v>165</v>
      </c>
      <c r="S32" s="2" t="s">
        <v>92</v>
      </c>
      <c r="T32" s="5">
        <v>4.38</v>
      </c>
      <c r="U32" s="2" t="s">
        <v>277</v>
      </c>
      <c r="V32" s="6">
        <v>3.0899999999999997E-2</v>
      </c>
      <c r="W32" s="6">
        <v>2.7099999999999999E-2</v>
      </c>
      <c r="X32" s="2" t="s">
        <v>167</v>
      </c>
      <c r="Y32" s="2" t="s">
        <v>84</v>
      </c>
      <c r="Z32" s="5">
        <v>50000</v>
      </c>
      <c r="AA32" s="5">
        <v>1</v>
      </c>
      <c r="AB32" s="5">
        <v>106.5</v>
      </c>
      <c r="AC32" s="5">
        <v>0</v>
      </c>
      <c r="AD32" s="5">
        <v>53.25</v>
      </c>
      <c r="AE32" s="2" t="s">
        <v>3</v>
      </c>
      <c r="AF32" s="2" t="s">
        <v>3</v>
      </c>
      <c r="AG32" s="2" t="s">
        <v>27</v>
      </c>
      <c r="AH32" s="6">
        <v>5.2599999999999998E-5</v>
      </c>
      <c r="AI32" s="6">
        <v>1.4177E-3</v>
      </c>
      <c r="AJ32" s="6">
        <v>2.7829999999999999E-4</v>
      </c>
      <c r="AK32" s="2" t="s">
        <v>3</v>
      </c>
      <c r="AL32" s="48" t="s">
        <v>4</v>
      </c>
      <c r="AM32" s="48" t="s">
        <v>1</v>
      </c>
    </row>
    <row r="33" spans="1:39" x14ac:dyDescent="0.2">
      <c r="A33" s="2" t="s">
        <v>78</v>
      </c>
      <c r="B33" s="2" t="s">
        <v>79</v>
      </c>
      <c r="C33" s="2" t="s">
        <v>278</v>
      </c>
      <c r="D33" s="2" t="s">
        <v>279</v>
      </c>
      <c r="E33" s="2" t="s">
        <v>158</v>
      </c>
      <c r="F33" s="2" t="s">
        <v>280</v>
      </c>
      <c r="G33" s="9">
        <v>1138544</v>
      </c>
      <c r="H33" s="2" t="s">
        <v>160</v>
      </c>
      <c r="I33" s="2" t="s">
        <v>177</v>
      </c>
      <c r="J33" s="2" t="s">
        <v>83</v>
      </c>
      <c r="K33" s="2" t="s">
        <v>83</v>
      </c>
      <c r="L33" s="2" t="s">
        <v>162</v>
      </c>
      <c r="M33" s="2" t="s">
        <v>114</v>
      </c>
      <c r="N33" s="2" t="s">
        <v>194</v>
      </c>
      <c r="O33" s="2" t="s">
        <v>84</v>
      </c>
      <c r="P33" s="2" t="s">
        <v>232</v>
      </c>
      <c r="Q33" s="2" t="s">
        <v>86</v>
      </c>
      <c r="R33" s="2" t="s">
        <v>165</v>
      </c>
      <c r="S33" s="2" t="s">
        <v>92</v>
      </c>
      <c r="T33" s="5">
        <v>3.9</v>
      </c>
      <c r="U33" s="2" t="s">
        <v>190</v>
      </c>
      <c r="V33" s="6">
        <v>3.5000000000000003E-2</v>
      </c>
      <c r="W33" s="6">
        <v>2.5600000000000001E-2</v>
      </c>
      <c r="X33" s="2" t="s">
        <v>167</v>
      </c>
      <c r="Y33" s="2" t="s">
        <v>84</v>
      </c>
      <c r="Z33" s="5">
        <v>19028.419999999998</v>
      </c>
      <c r="AA33" s="5">
        <v>1</v>
      </c>
      <c r="AB33" s="5">
        <v>117.88</v>
      </c>
      <c r="AC33" s="5">
        <v>0</v>
      </c>
      <c r="AD33" s="5">
        <v>22.430700000000002</v>
      </c>
      <c r="AE33" s="2" t="s">
        <v>3</v>
      </c>
      <c r="AF33" s="2" t="s">
        <v>3</v>
      </c>
      <c r="AG33" s="2" t="s">
        <v>27</v>
      </c>
      <c r="AH33" s="6">
        <v>2.1800000000000001E-5</v>
      </c>
      <c r="AI33" s="6">
        <v>5.9719999999999999E-4</v>
      </c>
      <c r="AJ33" s="6">
        <v>1.1719999999999999E-4</v>
      </c>
      <c r="AK33" s="2" t="s">
        <v>3</v>
      </c>
      <c r="AL33" s="48" t="s">
        <v>4</v>
      </c>
      <c r="AM33" s="48" t="s">
        <v>1</v>
      </c>
    </row>
    <row r="34" spans="1:39" x14ac:dyDescent="0.2">
      <c r="A34" s="2" t="s">
        <v>78</v>
      </c>
      <c r="B34" s="2" t="s">
        <v>79</v>
      </c>
      <c r="C34" s="2" t="s">
        <v>281</v>
      </c>
      <c r="D34" s="2" t="s">
        <v>282</v>
      </c>
      <c r="E34" s="2" t="s">
        <v>158</v>
      </c>
      <c r="F34" s="2" t="s">
        <v>283</v>
      </c>
      <c r="G34" s="9">
        <v>1110915</v>
      </c>
      <c r="H34" s="2" t="s">
        <v>160</v>
      </c>
      <c r="I34" s="2" t="s">
        <v>177</v>
      </c>
      <c r="J34" s="2" t="s">
        <v>83</v>
      </c>
      <c r="K34" s="2" t="s">
        <v>83</v>
      </c>
      <c r="L34" s="2" t="s">
        <v>162</v>
      </c>
      <c r="M34" s="2" t="s">
        <v>114</v>
      </c>
      <c r="N34" s="2" t="s">
        <v>284</v>
      </c>
      <c r="O34" s="2" t="s">
        <v>84</v>
      </c>
      <c r="P34" s="2" t="s">
        <v>285</v>
      </c>
      <c r="Q34" s="2" t="s">
        <v>86</v>
      </c>
      <c r="R34" s="2" t="s">
        <v>165</v>
      </c>
      <c r="S34" s="2" t="s">
        <v>92</v>
      </c>
      <c r="T34" s="5">
        <v>5.67</v>
      </c>
      <c r="U34" s="2" t="s">
        <v>286</v>
      </c>
      <c r="V34" s="6">
        <v>5.1500000000000004E-2</v>
      </c>
      <c r="W34" s="6">
        <v>2.98E-2</v>
      </c>
      <c r="X34" s="2" t="s">
        <v>167</v>
      </c>
      <c r="Y34" s="2" t="s">
        <v>84</v>
      </c>
      <c r="Z34" s="5">
        <v>25801.599999999999</v>
      </c>
      <c r="AA34" s="5">
        <v>1</v>
      </c>
      <c r="AB34" s="5">
        <v>154.27000000000001</v>
      </c>
      <c r="AC34" s="5">
        <v>0</v>
      </c>
      <c r="AD34" s="5">
        <v>39.804119999999998</v>
      </c>
      <c r="AE34" s="2" t="s">
        <v>3</v>
      </c>
      <c r="AF34" s="2" t="s">
        <v>3</v>
      </c>
      <c r="AG34" s="2" t="s">
        <v>27</v>
      </c>
      <c r="AH34" s="6">
        <v>8.8000000000000004E-6</v>
      </c>
      <c r="AI34" s="6">
        <v>1.0597E-3</v>
      </c>
      <c r="AJ34" s="6">
        <v>2.0799999999999999E-4</v>
      </c>
      <c r="AK34" s="2" t="s">
        <v>3</v>
      </c>
      <c r="AL34" s="48" t="s">
        <v>4</v>
      </c>
      <c r="AM34" s="48" t="s">
        <v>1</v>
      </c>
    </row>
    <row r="35" spans="1:39" x14ac:dyDescent="0.2">
      <c r="A35" s="2" t="s">
        <v>78</v>
      </c>
      <c r="B35" s="2" t="s">
        <v>79</v>
      </c>
      <c r="C35" s="2" t="s">
        <v>287</v>
      </c>
      <c r="D35" s="2" t="s">
        <v>288</v>
      </c>
      <c r="E35" s="2" t="s">
        <v>158</v>
      </c>
      <c r="F35" s="2" t="s">
        <v>289</v>
      </c>
      <c r="G35" s="9">
        <v>3900495</v>
      </c>
      <c r="H35" s="2" t="s">
        <v>160</v>
      </c>
      <c r="I35" s="2" t="s">
        <v>161</v>
      </c>
      <c r="J35" s="2" t="s">
        <v>83</v>
      </c>
      <c r="K35" s="2" t="s">
        <v>83</v>
      </c>
      <c r="L35" s="2" t="s">
        <v>162</v>
      </c>
      <c r="M35" s="2" t="s">
        <v>114</v>
      </c>
      <c r="N35" s="2" t="s">
        <v>194</v>
      </c>
      <c r="O35" s="2" t="s">
        <v>84</v>
      </c>
      <c r="P35" s="2" t="s">
        <v>285</v>
      </c>
      <c r="Q35" s="2" t="s">
        <v>86</v>
      </c>
      <c r="R35" s="2" t="s">
        <v>165</v>
      </c>
      <c r="S35" s="2" t="s">
        <v>92</v>
      </c>
      <c r="T35" s="5">
        <v>4.84</v>
      </c>
      <c r="U35" s="2" t="s">
        <v>290</v>
      </c>
      <c r="V35" s="6">
        <v>2.41E-2</v>
      </c>
      <c r="W35" s="6">
        <v>5.74E-2</v>
      </c>
      <c r="X35" s="2" t="s">
        <v>167</v>
      </c>
      <c r="Y35" s="2" t="s">
        <v>84</v>
      </c>
      <c r="Z35" s="5">
        <v>22933.33</v>
      </c>
      <c r="AA35" s="5">
        <v>1</v>
      </c>
      <c r="AB35" s="5">
        <v>85.75</v>
      </c>
      <c r="AC35" s="5">
        <v>0</v>
      </c>
      <c r="AD35" s="5">
        <v>19.665330000000001</v>
      </c>
      <c r="AE35" s="2" t="s">
        <v>3</v>
      </c>
      <c r="AF35" s="2" t="s">
        <v>3</v>
      </c>
      <c r="AG35" s="2" t="s">
        <v>27</v>
      </c>
      <c r="AH35" s="6">
        <v>1.2999999999999999E-5</v>
      </c>
      <c r="AI35" s="6">
        <v>5.2359999999999993E-4</v>
      </c>
      <c r="AJ35" s="6">
        <v>1.0279999999999999E-4</v>
      </c>
      <c r="AK35" s="2" t="s">
        <v>3</v>
      </c>
      <c r="AL35" s="48" t="s">
        <v>4</v>
      </c>
      <c r="AM35" s="48" t="s">
        <v>1</v>
      </c>
    </row>
    <row r="36" spans="1:39" x14ac:dyDescent="0.2">
      <c r="A36" s="2" t="s">
        <v>78</v>
      </c>
      <c r="B36" s="2" t="s">
        <v>79</v>
      </c>
      <c r="C36" s="2" t="s">
        <v>291</v>
      </c>
      <c r="D36" s="2" t="s">
        <v>292</v>
      </c>
      <c r="E36" s="2" t="s">
        <v>158</v>
      </c>
      <c r="F36" s="2" t="s">
        <v>293</v>
      </c>
      <c r="G36" s="9">
        <v>1141050</v>
      </c>
      <c r="H36" s="2" t="s">
        <v>160</v>
      </c>
      <c r="I36" s="2" t="s">
        <v>177</v>
      </c>
      <c r="J36" s="2" t="s">
        <v>83</v>
      </c>
      <c r="K36" s="2" t="s">
        <v>83</v>
      </c>
      <c r="L36" s="2" t="s">
        <v>162</v>
      </c>
      <c r="M36" s="2" t="s">
        <v>114</v>
      </c>
      <c r="N36" s="2" t="s">
        <v>194</v>
      </c>
      <c r="O36" s="2" t="s">
        <v>84</v>
      </c>
      <c r="P36" s="2" t="s">
        <v>285</v>
      </c>
      <c r="Q36" s="2" t="s">
        <v>86</v>
      </c>
      <c r="R36" s="2" t="s">
        <v>165</v>
      </c>
      <c r="S36" s="2" t="s">
        <v>92</v>
      </c>
      <c r="T36" s="5">
        <v>1.68</v>
      </c>
      <c r="U36" s="2" t="s">
        <v>294</v>
      </c>
      <c r="V36" s="6">
        <v>1.95E-2</v>
      </c>
      <c r="W36" s="6">
        <v>2.3E-2</v>
      </c>
      <c r="X36" s="2" t="s">
        <v>167</v>
      </c>
      <c r="Y36" s="2" t="s">
        <v>84</v>
      </c>
      <c r="Z36" s="5">
        <v>13306.86</v>
      </c>
      <c r="AA36" s="5">
        <v>1</v>
      </c>
      <c r="AB36" s="5">
        <v>112.72</v>
      </c>
      <c r="AC36" s="5">
        <v>0</v>
      </c>
      <c r="AD36" s="5">
        <v>14.99949</v>
      </c>
      <c r="AE36" s="2" t="s">
        <v>3</v>
      </c>
      <c r="AF36" s="2" t="s">
        <v>3</v>
      </c>
      <c r="AG36" s="2" t="s">
        <v>27</v>
      </c>
      <c r="AH36" s="6">
        <v>2.6299999999999999E-5</v>
      </c>
      <c r="AI36" s="6">
        <v>3.993E-4</v>
      </c>
      <c r="AJ36" s="6">
        <v>7.8399999999999995E-5</v>
      </c>
      <c r="AK36" s="2" t="s">
        <v>3</v>
      </c>
      <c r="AL36" s="48" t="s">
        <v>4</v>
      </c>
      <c r="AM36" s="48" t="s">
        <v>1</v>
      </c>
    </row>
    <row r="37" spans="1:39" x14ac:dyDescent="0.2">
      <c r="A37" s="2" t="s">
        <v>78</v>
      </c>
      <c r="B37" s="2" t="s">
        <v>79</v>
      </c>
      <c r="C37" s="2" t="s">
        <v>295</v>
      </c>
      <c r="D37" s="2" t="s">
        <v>296</v>
      </c>
      <c r="E37" s="2" t="s">
        <v>158</v>
      </c>
      <c r="F37" s="2" t="s">
        <v>297</v>
      </c>
      <c r="G37" s="9">
        <v>1185537</v>
      </c>
      <c r="H37" s="2" t="s">
        <v>160</v>
      </c>
      <c r="I37" s="2" t="s">
        <v>177</v>
      </c>
      <c r="J37" s="2" t="s">
        <v>83</v>
      </c>
      <c r="K37" s="2" t="s">
        <v>83</v>
      </c>
      <c r="L37" s="2" t="s">
        <v>162</v>
      </c>
      <c r="M37" s="2" t="s">
        <v>114</v>
      </c>
      <c r="N37" s="2" t="s">
        <v>276</v>
      </c>
      <c r="O37" s="2" t="s">
        <v>84</v>
      </c>
      <c r="P37" s="2" t="s">
        <v>285</v>
      </c>
      <c r="Q37" s="2" t="s">
        <v>86</v>
      </c>
      <c r="R37" s="2" t="s">
        <v>165</v>
      </c>
      <c r="S37" s="2" t="s">
        <v>92</v>
      </c>
      <c r="T37" s="5">
        <v>3.93</v>
      </c>
      <c r="U37" s="2" t="s">
        <v>298</v>
      </c>
      <c r="V37" s="6">
        <v>1.09E-2</v>
      </c>
      <c r="W37" s="6">
        <v>2.3E-2</v>
      </c>
      <c r="X37" s="2" t="s">
        <v>167</v>
      </c>
      <c r="Y37" s="2" t="s">
        <v>84</v>
      </c>
      <c r="Z37" s="5">
        <v>50000</v>
      </c>
      <c r="AA37" s="5">
        <v>1</v>
      </c>
      <c r="AB37" s="5">
        <v>102.9</v>
      </c>
      <c r="AC37" s="5">
        <v>0</v>
      </c>
      <c r="AD37" s="5">
        <v>51.45</v>
      </c>
      <c r="AE37" s="2" t="s">
        <v>3</v>
      </c>
      <c r="AF37" s="2" t="s">
        <v>3</v>
      </c>
      <c r="AG37" s="2" t="s">
        <v>27</v>
      </c>
      <c r="AH37" s="6">
        <v>5.4999999999999995E-5</v>
      </c>
      <c r="AI37" s="6">
        <v>1.3698E-3</v>
      </c>
      <c r="AJ37" s="6">
        <v>2.6890000000000003E-4</v>
      </c>
      <c r="AK37" s="2" t="s">
        <v>3</v>
      </c>
      <c r="AL37" s="48" t="s">
        <v>4</v>
      </c>
      <c r="AM37" s="48" t="s">
        <v>1</v>
      </c>
    </row>
    <row r="38" spans="1:39" x14ac:dyDescent="0.2">
      <c r="A38" s="2" t="s">
        <v>78</v>
      </c>
      <c r="B38" s="2" t="s">
        <v>79</v>
      </c>
      <c r="C38" s="2" t="s">
        <v>299</v>
      </c>
      <c r="D38" s="2" t="s">
        <v>300</v>
      </c>
      <c r="E38" s="2" t="s">
        <v>158</v>
      </c>
      <c r="F38" s="2" t="s">
        <v>301</v>
      </c>
      <c r="G38" s="9">
        <v>1191246</v>
      </c>
      <c r="H38" s="2" t="s">
        <v>160</v>
      </c>
      <c r="I38" s="2" t="s">
        <v>177</v>
      </c>
      <c r="J38" s="2" t="s">
        <v>83</v>
      </c>
      <c r="K38" s="2" t="s">
        <v>83</v>
      </c>
      <c r="L38" s="2" t="s">
        <v>162</v>
      </c>
      <c r="M38" s="2" t="s">
        <v>114</v>
      </c>
      <c r="N38" s="2" t="s">
        <v>276</v>
      </c>
      <c r="O38" s="2" t="s">
        <v>84</v>
      </c>
      <c r="P38" s="2" t="s">
        <v>285</v>
      </c>
      <c r="Q38" s="2" t="s">
        <v>86</v>
      </c>
      <c r="R38" s="2" t="s">
        <v>165</v>
      </c>
      <c r="S38" s="2" t="s">
        <v>92</v>
      </c>
      <c r="T38" s="5">
        <v>4.37</v>
      </c>
      <c r="U38" s="2" t="s">
        <v>302</v>
      </c>
      <c r="V38" s="6">
        <v>3.1699999999999999E-2</v>
      </c>
      <c r="W38" s="6">
        <v>2.7400000000000001E-2</v>
      </c>
      <c r="X38" s="2" t="s">
        <v>167</v>
      </c>
      <c r="Y38" s="2" t="s">
        <v>84</v>
      </c>
      <c r="Z38" s="5">
        <v>50000</v>
      </c>
      <c r="AA38" s="5">
        <v>1</v>
      </c>
      <c r="AB38" s="5">
        <v>106.73</v>
      </c>
      <c r="AC38" s="5">
        <v>0</v>
      </c>
      <c r="AD38" s="5">
        <v>53.365000000000002</v>
      </c>
      <c r="AE38" s="2" t="s">
        <v>3</v>
      </c>
      <c r="AF38" s="2" t="s">
        <v>3</v>
      </c>
      <c r="AG38" s="2" t="s">
        <v>27</v>
      </c>
      <c r="AH38" s="6">
        <v>5.9200000000000002E-5</v>
      </c>
      <c r="AI38" s="6">
        <v>1.4207E-3</v>
      </c>
      <c r="AJ38" s="6">
        <v>2.789E-4</v>
      </c>
      <c r="AK38" s="2" t="s">
        <v>3</v>
      </c>
      <c r="AL38" s="48" t="s">
        <v>4</v>
      </c>
      <c r="AM38" s="48" t="s">
        <v>1</v>
      </c>
    </row>
    <row r="39" spans="1:39" x14ac:dyDescent="0.2">
      <c r="A39" s="2" t="s">
        <v>78</v>
      </c>
      <c r="B39" s="2" t="s">
        <v>79</v>
      </c>
      <c r="C39" s="2" t="s">
        <v>303</v>
      </c>
      <c r="D39" s="2" t="s">
        <v>304</v>
      </c>
      <c r="E39" s="2" t="s">
        <v>158</v>
      </c>
      <c r="F39" s="2" t="s">
        <v>305</v>
      </c>
      <c r="G39" s="9">
        <v>1136316</v>
      </c>
      <c r="H39" s="2" t="s">
        <v>160</v>
      </c>
      <c r="I39" s="2" t="s">
        <v>161</v>
      </c>
      <c r="J39" s="2" t="s">
        <v>83</v>
      </c>
      <c r="K39" s="2" t="s">
        <v>83</v>
      </c>
      <c r="L39" s="2" t="s">
        <v>162</v>
      </c>
      <c r="M39" s="2" t="s">
        <v>114</v>
      </c>
      <c r="N39" s="2" t="s">
        <v>163</v>
      </c>
      <c r="O39" s="2" t="s">
        <v>84</v>
      </c>
      <c r="P39" s="2" t="s">
        <v>285</v>
      </c>
      <c r="Q39" s="2" t="s">
        <v>86</v>
      </c>
      <c r="R39" s="2" t="s">
        <v>165</v>
      </c>
      <c r="S39" s="2" t="s">
        <v>92</v>
      </c>
      <c r="T39" s="5">
        <v>3.46</v>
      </c>
      <c r="U39" s="2" t="s">
        <v>306</v>
      </c>
      <c r="V39" s="6">
        <v>4.36E-2</v>
      </c>
      <c r="W39" s="6">
        <v>4.6199999999999998E-2</v>
      </c>
      <c r="X39" s="2" t="s">
        <v>167</v>
      </c>
      <c r="Y39" s="2" t="s">
        <v>84</v>
      </c>
      <c r="Z39" s="5">
        <v>10934</v>
      </c>
      <c r="AA39" s="5">
        <v>1</v>
      </c>
      <c r="AB39" s="5">
        <v>100.37</v>
      </c>
      <c r="AC39" s="5">
        <v>0</v>
      </c>
      <c r="AD39" s="5">
        <v>10.974449999999999</v>
      </c>
      <c r="AE39" s="2" t="s">
        <v>3</v>
      </c>
      <c r="AF39" s="2" t="s">
        <v>3</v>
      </c>
      <c r="AG39" s="2" t="s">
        <v>27</v>
      </c>
      <c r="AH39" s="6">
        <v>3.6399999999999997E-5</v>
      </c>
      <c r="AI39" s="6">
        <v>2.922E-4</v>
      </c>
      <c r="AJ39" s="6">
        <v>5.7400000000000006E-5</v>
      </c>
      <c r="AK39" s="2" t="s">
        <v>3</v>
      </c>
      <c r="AL39" s="48" t="s">
        <v>4</v>
      </c>
      <c r="AM39" s="48" t="s">
        <v>1</v>
      </c>
    </row>
    <row r="40" spans="1:39" x14ac:dyDescent="0.2">
      <c r="A40" s="2" t="s">
        <v>78</v>
      </c>
      <c r="B40" s="2" t="s">
        <v>79</v>
      </c>
      <c r="C40" s="2" t="s">
        <v>303</v>
      </c>
      <c r="D40" s="2" t="s">
        <v>304</v>
      </c>
      <c r="E40" s="2" t="s">
        <v>158</v>
      </c>
      <c r="F40" s="2" t="s">
        <v>307</v>
      </c>
      <c r="G40" s="9">
        <v>1192772</v>
      </c>
      <c r="H40" s="2" t="s">
        <v>160</v>
      </c>
      <c r="I40" s="2" t="s">
        <v>161</v>
      </c>
      <c r="J40" s="2" t="s">
        <v>83</v>
      </c>
      <c r="K40" s="2" t="s">
        <v>83</v>
      </c>
      <c r="L40" s="2" t="s">
        <v>162</v>
      </c>
      <c r="M40" s="2" t="s">
        <v>114</v>
      </c>
      <c r="N40" s="2" t="s">
        <v>163</v>
      </c>
      <c r="O40" s="2" t="s">
        <v>84</v>
      </c>
      <c r="P40" s="2" t="s">
        <v>285</v>
      </c>
      <c r="Q40" s="2" t="s">
        <v>86</v>
      </c>
      <c r="R40" s="2" t="s">
        <v>165</v>
      </c>
      <c r="S40" s="2" t="s">
        <v>92</v>
      </c>
      <c r="T40" s="5">
        <v>5.08</v>
      </c>
      <c r="U40" s="2" t="s">
        <v>253</v>
      </c>
      <c r="V40" s="6">
        <v>4.3799999999999999E-2</v>
      </c>
      <c r="W40" s="6">
        <v>4.9400000000000006E-2</v>
      </c>
      <c r="X40" s="2" t="s">
        <v>167</v>
      </c>
      <c r="Y40" s="2" t="s">
        <v>84</v>
      </c>
      <c r="Z40" s="5">
        <v>23000</v>
      </c>
      <c r="AA40" s="5">
        <v>1</v>
      </c>
      <c r="AB40" s="5">
        <v>98.59</v>
      </c>
      <c r="AC40" s="5">
        <v>0</v>
      </c>
      <c r="AD40" s="5">
        <v>22.675699999999999</v>
      </c>
      <c r="AE40" s="2" t="s">
        <v>3</v>
      </c>
      <c r="AF40" s="2" t="s">
        <v>3</v>
      </c>
      <c r="AG40" s="2" t="s">
        <v>27</v>
      </c>
      <c r="AH40" s="6">
        <v>4.6E-5</v>
      </c>
      <c r="AI40" s="6">
        <v>6.0369999999999998E-4</v>
      </c>
      <c r="AJ40" s="6">
        <v>1.1849999999999999E-4</v>
      </c>
      <c r="AK40" s="2" t="s">
        <v>3</v>
      </c>
      <c r="AL40" s="48" t="s">
        <v>4</v>
      </c>
      <c r="AM40" s="48" t="s">
        <v>1</v>
      </c>
    </row>
    <row r="41" spans="1:39" x14ac:dyDescent="0.2">
      <c r="A41" s="2" t="s">
        <v>78</v>
      </c>
      <c r="B41" s="2" t="s">
        <v>79</v>
      </c>
      <c r="C41" s="2" t="s">
        <v>308</v>
      </c>
      <c r="D41" s="2" t="s">
        <v>309</v>
      </c>
      <c r="E41" s="2" t="s">
        <v>158</v>
      </c>
      <c r="F41" s="2" t="s">
        <v>310</v>
      </c>
      <c r="G41" s="9">
        <v>1157577</v>
      </c>
      <c r="H41" s="2" t="s">
        <v>160</v>
      </c>
      <c r="I41" s="2" t="s">
        <v>161</v>
      </c>
      <c r="J41" s="2" t="s">
        <v>83</v>
      </c>
      <c r="K41" s="2" t="s">
        <v>223</v>
      </c>
      <c r="L41" s="2" t="s">
        <v>162</v>
      </c>
      <c r="M41" s="2" t="s">
        <v>114</v>
      </c>
      <c r="N41" s="2" t="s">
        <v>178</v>
      </c>
      <c r="O41" s="2" t="s">
        <v>84</v>
      </c>
      <c r="P41" s="2" t="s">
        <v>285</v>
      </c>
      <c r="Q41" s="2" t="s">
        <v>86</v>
      </c>
      <c r="R41" s="2" t="s">
        <v>165</v>
      </c>
      <c r="S41" s="2" t="s">
        <v>92</v>
      </c>
      <c r="T41" s="5">
        <v>1.38</v>
      </c>
      <c r="U41" s="2" t="s">
        <v>311</v>
      </c>
      <c r="V41" s="6">
        <v>4.8000000000000001E-2</v>
      </c>
      <c r="W41" s="6">
        <v>5.5399999999999998E-2</v>
      </c>
      <c r="X41" s="2" t="s">
        <v>167</v>
      </c>
      <c r="Y41" s="2" t="s">
        <v>84</v>
      </c>
      <c r="Z41" s="5">
        <v>9472.9</v>
      </c>
      <c r="AA41" s="5">
        <v>1</v>
      </c>
      <c r="AB41" s="5">
        <v>101.1</v>
      </c>
      <c r="AC41" s="5">
        <v>0</v>
      </c>
      <c r="AD41" s="5">
        <v>9.5770999999999997</v>
      </c>
      <c r="AE41" s="2" t="s">
        <v>3</v>
      </c>
      <c r="AF41" s="2" t="s">
        <v>3</v>
      </c>
      <c r="AG41" s="2" t="s">
        <v>27</v>
      </c>
      <c r="AH41" s="6">
        <v>2.5200000000000003E-5</v>
      </c>
      <c r="AI41" s="6">
        <v>2.5499999999999996E-4</v>
      </c>
      <c r="AJ41" s="6">
        <v>5.0099999999999998E-5</v>
      </c>
      <c r="AK41" s="2" t="s">
        <v>3</v>
      </c>
      <c r="AL41" s="48" t="s">
        <v>4</v>
      </c>
      <c r="AM41" s="48" t="s">
        <v>1</v>
      </c>
    </row>
    <row r="42" spans="1:39" x14ac:dyDescent="0.2">
      <c r="A42" s="2" t="s">
        <v>78</v>
      </c>
      <c r="B42" s="2" t="s">
        <v>79</v>
      </c>
      <c r="C42" s="2" t="s">
        <v>312</v>
      </c>
      <c r="D42" s="2" t="s">
        <v>313</v>
      </c>
      <c r="E42" s="2" t="s">
        <v>158</v>
      </c>
      <c r="F42" s="2" t="s">
        <v>314</v>
      </c>
      <c r="G42" s="9">
        <v>1160647</v>
      </c>
      <c r="H42" s="2" t="s">
        <v>160</v>
      </c>
      <c r="I42" s="2" t="s">
        <v>161</v>
      </c>
      <c r="J42" s="2" t="s">
        <v>83</v>
      </c>
      <c r="K42" s="2" t="s">
        <v>83</v>
      </c>
      <c r="L42" s="2" t="s">
        <v>162</v>
      </c>
      <c r="M42" s="2" t="s">
        <v>114</v>
      </c>
      <c r="N42" s="2" t="s">
        <v>163</v>
      </c>
      <c r="O42" s="2" t="s">
        <v>84</v>
      </c>
      <c r="P42" s="2" t="s">
        <v>285</v>
      </c>
      <c r="Q42" s="2" t="s">
        <v>86</v>
      </c>
      <c r="R42" s="2" t="s">
        <v>165</v>
      </c>
      <c r="S42" s="2" t="s">
        <v>92</v>
      </c>
      <c r="T42" s="5">
        <v>5.55</v>
      </c>
      <c r="U42" s="2" t="s">
        <v>298</v>
      </c>
      <c r="V42" s="6">
        <v>2.64E-2</v>
      </c>
      <c r="W42" s="6">
        <v>5.04E-2</v>
      </c>
      <c r="X42" s="2" t="s">
        <v>167</v>
      </c>
      <c r="Y42" s="2" t="s">
        <v>84</v>
      </c>
      <c r="Z42" s="5">
        <v>17400</v>
      </c>
      <c r="AA42" s="5">
        <v>1</v>
      </c>
      <c r="AB42" s="5">
        <v>88.01</v>
      </c>
      <c r="AC42" s="5">
        <v>0</v>
      </c>
      <c r="AD42" s="5">
        <v>15.313739999999999</v>
      </c>
      <c r="AE42" s="2" t="s">
        <v>3</v>
      </c>
      <c r="AF42" s="2" t="s">
        <v>3</v>
      </c>
      <c r="AG42" s="2" t="s">
        <v>27</v>
      </c>
      <c r="AH42" s="6">
        <v>1.06E-5</v>
      </c>
      <c r="AI42" s="6">
        <v>4.0769999999999999E-4</v>
      </c>
      <c r="AJ42" s="6">
        <v>8.0000000000000007E-5</v>
      </c>
      <c r="AK42" s="2" t="s">
        <v>3</v>
      </c>
      <c r="AL42" s="48" t="s">
        <v>4</v>
      </c>
      <c r="AM42" s="48" t="s">
        <v>1</v>
      </c>
    </row>
    <row r="43" spans="1:39" x14ac:dyDescent="0.2">
      <c r="A43" s="2" t="s">
        <v>78</v>
      </c>
      <c r="B43" s="2" t="s">
        <v>79</v>
      </c>
      <c r="C43" s="2" t="s">
        <v>315</v>
      </c>
      <c r="D43" s="2" t="s">
        <v>316</v>
      </c>
      <c r="E43" s="2" t="s">
        <v>158</v>
      </c>
      <c r="F43" s="2" t="s">
        <v>317</v>
      </c>
      <c r="G43" s="9">
        <v>1191675</v>
      </c>
      <c r="H43" s="2" t="s">
        <v>160</v>
      </c>
      <c r="I43" s="2" t="s">
        <v>177</v>
      </c>
      <c r="J43" s="2" t="s">
        <v>83</v>
      </c>
      <c r="K43" s="2" t="s">
        <v>83</v>
      </c>
      <c r="L43" s="2" t="s">
        <v>162</v>
      </c>
      <c r="M43" s="2" t="s">
        <v>114</v>
      </c>
      <c r="N43" s="2" t="s">
        <v>276</v>
      </c>
      <c r="O43" s="2" t="s">
        <v>84</v>
      </c>
      <c r="P43" s="2" t="s">
        <v>285</v>
      </c>
      <c r="Q43" s="2" t="s">
        <v>86</v>
      </c>
      <c r="R43" s="2" t="s">
        <v>165</v>
      </c>
      <c r="S43" s="2" t="s">
        <v>92</v>
      </c>
      <c r="T43" s="5">
        <v>3.88</v>
      </c>
      <c r="U43" s="2" t="s">
        <v>318</v>
      </c>
      <c r="V43" s="6">
        <v>3.3099999999999997E-2</v>
      </c>
      <c r="W43" s="6">
        <v>2.5099999999999997E-2</v>
      </c>
      <c r="X43" s="2" t="s">
        <v>167</v>
      </c>
      <c r="Y43" s="2" t="s">
        <v>84</v>
      </c>
      <c r="Z43" s="5">
        <v>50000</v>
      </c>
      <c r="AA43" s="5">
        <v>1</v>
      </c>
      <c r="AB43" s="5">
        <v>109.78</v>
      </c>
      <c r="AC43" s="5">
        <v>0</v>
      </c>
      <c r="AD43" s="5">
        <v>54.89</v>
      </c>
      <c r="AE43" s="2" t="s">
        <v>3</v>
      </c>
      <c r="AF43" s="2" t="s">
        <v>3</v>
      </c>
      <c r="AG43" s="2" t="s">
        <v>27</v>
      </c>
      <c r="AH43" s="6">
        <v>7.1199999999999996E-5</v>
      </c>
      <c r="AI43" s="6">
        <v>1.4613E-3</v>
      </c>
      <c r="AJ43" s="6">
        <v>2.8689999999999998E-4</v>
      </c>
      <c r="AK43" s="2" t="s">
        <v>3</v>
      </c>
      <c r="AL43" s="48" t="s">
        <v>4</v>
      </c>
      <c r="AM43" s="48" t="s">
        <v>1</v>
      </c>
    </row>
    <row r="44" spans="1:39" x14ac:dyDescent="0.2">
      <c r="A44" s="2" t="s">
        <v>78</v>
      </c>
      <c r="B44" s="2" t="s">
        <v>79</v>
      </c>
      <c r="C44" s="2" t="s">
        <v>319</v>
      </c>
      <c r="D44" s="2" t="s">
        <v>320</v>
      </c>
      <c r="E44" s="2" t="s">
        <v>158</v>
      </c>
      <c r="F44" s="2" t="s">
        <v>321</v>
      </c>
      <c r="G44" s="9">
        <v>1139575</v>
      </c>
      <c r="H44" s="2" t="s">
        <v>160</v>
      </c>
      <c r="I44" s="2" t="s">
        <v>161</v>
      </c>
      <c r="J44" s="2" t="s">
        <v>83</v>
      </c>
      <c r="K44" s="2" t="s">
        <v>223</v>
      </c>
      <c r="L44" s="2" t="s">
        <v>162</v>
      </c>
      <c r="M44" s="2" t="s">
        <v>114</v>
      </c>
      <c r="N44" s="2" t="s">
        <v>178</v>
      </c>
      <c r="O44" s="2" t="s">
        <v>84</v>
      </c>
      <c r="P44" s="2" t="s">
        <v>285</v>
      </c>
      <c r="Q44" s="2" t="s">
        <v>86</v>
      </c>
      <c r="R44" s="2" t="s">
        <v>165</v>
      </c>
      <c r="S44" s="2" t="s">
        <v>92</v>
      </c>
      <c r="T44" s="5">
        <v>0.87</v>
      </c>
      <c r="U44" s="2" t="s">
        <v>224</v>
      </c>
      <c r="V44" s="6">
        <v>5.7999999999999996E-2</v>
      </c>
      <c r="W44" s="6">
        <v>5.2300000000000006E-2</v>
      </c>
      <c r="X44" s="2" t="s">
        <v>167</v>
      </c>
      <c r="Y44" s="2" t="s">
        <v>84</v>
      </c>
      <c r="Z44" s="5">
        <v>883.31</v>
      </c>
      <c r="AA44" s="5">
        <v>1</v>
      </c>
      <c r="AB44" s="5">
        <v>102.49</v>
      </c>
      <c r="AC44" s="5">
        <v>0</v>
      </c>
      <c r="AD44" s="5">
        <v>0.90529999999999999</v>
      </c>
      <c r="AE44" s="2" t="s">
        <v>3</v>
      </c>
      <c r="AF44" s="2" t="s">
        <v>3</v>
      </c>
      <c r="AG44" s="2" t="s">
        <v>27</v>
      </c>
      <c r="AH44" s="6">
        <v>3.7000000000000002E-6</v>
      </c>
      <c r="AI44" s="6">
        <v>2.41E-5</v>
      </c>
      <c r="AJ44" s="6">
        <v>4.6999999999999999E-6</v>
      </c>
      <c r="AK44" s="2" t="s">
        <v>3</v>
      </c>
      <c r="AL44" s="48" t="s">
        <v>4</v>
      </c>
      <c r="AM44" s="48" t="s">
        <v>1</v>
      </c>
    </row>
    <row r="45" spans="1:39" x14ac:dyDescent="0.2">
      <c r="A45" s="2" t="s">
        <v>78</v>
      </c>
      <c r="B45" s="2" t="s">
        <v>79</v>
      </c>
      <c r="C45" s="2" t="s">
        <v>299</v>
      </c>
      <c r="D45" s="2" t="s">
        <v>300</v>
      </c>
      <c r="E45" s="2" t="s">
        <v>158</v>
      </c>
      <c r="F45" s="2" t="s">
        <v>322</v>
      </c>
      <c r="G45" s="9">
        <v>7480163</v>
      </c>
      <c r="H45" s="2" t="s">
        <v>160</v>
      </c>
      <c r="I45" s="2" t="s">
        <v>161</v>
      </c>
      <c r="J45" s="2" t="s">
        <v>83</v>
      </c>
      <c r="K45" s="2" t="s">
        <v>83</v>
      </c>
      <c r="L45" s="2" t="s">
        <v>162</v>
      </c>
      <c r="M45" s="2" t="s">
        <v>114</v>
      </c>
      <c r="N45" s="2" t="s">
        <v>276</v>
      </c>
      <c r="O45" s="2" t="s">
        <v>84</v>
      </c>
      <c r="P45" s="2" t="s">
        <v>323</v>
      </c>
      <c r="Q45" s="2" t="s">
        <v>86</v>
      </c>
      <c r="R45" s="2" t="s">
        <v>165</v>
      </c>
      <c r="S45" s="2" t="s">
        <v>92</v>
      </c>
      <c r="T45" s="5">
        <v>3.41</v>
      </c>
      <c r="U45" s="2" t="s">
        <v>324</v>
      </c>
      <c r="V45" s="6">
        <v>2.6800000000000001E-2</v>
      </c>
      <c r="W45" s="6">
        <v>4.4699999999999997E-2</v>
      </c>
      <c r="X45" s="2" t="s">
        <v>167</v>
      </c>
      <c r="Y45" s="2" t="s">
        <v>84</v>
      </c>
      <c r="Z45" s="5">
        <v>28530.87</v>
      </c>
      <c r="AA45" s="5">
        <v>1</v>
      </c>
      <c r="AB45" s="5">
        <v>95.02</v>
      </c>
      <c r="AC45" s="5">
        <v>0</v>
      </c>
      <c r="AD45" s="5">
        <v>27.110029999999998</v>
      </c>
      <c r="AE45" s="2" t="s">
        <v>3</v>
      </c>
      <c r="AF45" s="2" t="s">
        <v>3</v>
      </c>
      <c r="AG45" s="2" t="s">
        <v>27</v>
      </c>
      <c r="AH45" s="6">
        <v>1.24E-5</v>
      </c>
      <c r="AI45" s="6">
        <v>7.2179999999999998E-4</v>
      </c>
      <c r="AJ45" s="6">
        <v>1.417E-4</v>
      </c>
      <c r="AK45" s="2" t="s">
        <v>3</v>
      </c>
      <c r="AL45" s="48" t="s">
        <v>4</v>
      </c>
      <c r="AM45" s="48" t="s">
        <v>1</v>
      </c>
    </row>
    <row r="46" spans="1:39" x14ac:dyDescent="0.2">
      <c r="A46" s="2" t="s">
        <v>78</v>
      </c>
      <c r="B46" s="2" t="s">
        <v>79</v>
      </c>
      <c r="C46" s="2" t="s">
        <v>325</v>
      </c>
      <c r="D46" s="2" t="s">
        <v>326</v>
      </c>
      <c r="E46" s="2" t="s">
        <v>158</v>
      </c>
      <c r="F46" s="2" t="s">
        <v>327</v>
      </c>
      <c r="G46" s="9">
        <v>6040422</v>
      </c>
      <c r="H46" s="2" t="s">
        <v>160</v>
      </c>
      <c r="I46" s="2" t="s">
        <v>161</v>
      </c>
      <c r="J46" s="2" t="s">
        <v>83</v>
      </c>
      <c r="K46" s="2" t="s">
        <v>83</v>
      </c>
      <c r="L46" s="2" t="s">
        <v>162</v>
      </c>
      <c r="M46" s="2" t="s">
        <v>114</v>
      </c>
      <c r="N46" s="2" t="s">
        <v>276</v>
      </c>
      <c r="O46" s="2" t="s">
        <v>84</v>
      </c>
      <c r="P46" s="2" t="s">
        <v>323</v>
      </c>
      <c r="Q46" s="2" t="s">
        <v>86</v>
      </c>
      <c r="R46" s="2" t="s">
        <v>165</v>
      </c>
      <c r="S46" s="2" t="s">
        <v>92</v>
      </c>
      <c r="T46" s="5">
        <v>0.91</v>
      </c>
      <c r="U46" s="2" t="s">
        <v>328</v>
      </c>
      <c r="V46" s="6">
        <v>2.0199999999999999E-2</v>
      </c>
      <c r="W46" s="6">
        <v>4.1900000000000007E-2</v>
      </c>
      <c r="X46" s="2" t="s">
        <v>167</v>
      </c>
      <c r="Y46" s="2" t="s">
        <v>84</v>
      </c>
      <c r="Z46" s="5">
        <v>24329</v>
      </c>
      <c r="AA46" s="5">
        <v>1</v>
      </c>
      <c r="AB46" s="5">
        <v>98.27</v>
      </c>
      <c r="AC46" s="5">
        <v>0</v>
      </c>
      <c r="AD46" s="5">
        <v>23.908100000000001</v>
      </c>
      <c r="AE46" s="2" t="s">
        <v>3</v>
      </c>
      <c r="AF46" s="2" t="s">
        <v>3</v>
      </c>
      <c r="AG46" s="2" t="s">
        <v>27</v>
      </c>
      <c r="AH46" s="6">
        <v>2.8700000000000003E-5</v>
      </c>
      <c r="AI46" s="6">
        <v>6.3650000000000002E-4</v>
      </c>
      <c r="AJ46" s="6">
        <v>1.249E-4</v>
      </c>
      <c r="AK46" s="2" t="s">
        <v>3</v>
      </c>
      <c r="AL46" s="48" t="s">
        <v>4</v>
      </c>
      <c r="AM46" s="48" t="s">
        <v>1</v>
      </c>
    </row>
    <row r="47" spans="1:39" x14ac:dyDescent="0.2">
      <c r="A47" s="2" t="s">
        <v>78</v>
      </c>
      <c r="B47" s="2" t="s">
        <v>79</v>
      </c>
      <c r="C47" s="2" t="s">
        <v>325</v>
      </c>
      <c r="D47" s="2" t="s">
        <v>326</v>
      </c>
      <c r="E47" s="2" t="s">
        <v>158</v>
      </c>
      <c r="F47" s="2" t="s">
        <v>329</v>
      </c>
      <c r="G47" s="9">
        <v>6040539</v>
      </c>
      <c r="H47" s="2" t="s">
        <v>160</v>
      </c>
      <c r="I47" s="2" t="s">
        <v>177</v>
      </c>
      <c r="J47" s="2" t="s">
        <v>83</v>
      </c>
      <c r="K47" s="2" t="s">
        <v>83</v>
      </c>
      <c r="L47" s="2" t="s">
        <v>162</v>
      </c>
      <c r="M47" s="2" t="s">
        <v>114</v>
      </c>
      <c r="N47" s="2" t="s">
        <v>276</v>
      </c>
      <c r="O47" s="2" t="s">
        <v>84</v>
      </c>
      <c r="P47" s="2" t="s">
        <v>323</v>
      </c>
      <c r="Q47" s="2" t="s">
        <v>86</v>
      </c>
      <c r="R47" s="2" t="s">
        <v>165</v>
      </c>
      <c r="S47" s="2" t="s">
        <v>92</v>
      </c>
      <c r="T47" s="5">
        <v>3.65</v>
      </c>
      <c r="U47" s="2" t="s">
        <v>330</v>
      </c>
      <c r="V47" s="6">
        <v>1E-3</v>
      </c>
      <c r="W47" s="6">
        <v>1.8000000000000002E-2</v>
      </c>
      <c r="X47" s="2" t="s">
        <v>167</v>
      </c>
      <c r="Y47" s="2" t="s">
        <v>84</v>
      </c>
      <c r="Z47" s="5">
        <v>26000</v>
      </c>
      <c r="AA47" s="5">
        <v>1</v>
      </c>
      <c r="AB47" s="5">
        <v>102.55</v>
      </c>
      <c r="AC47" s="5">
        <v>0</v>
      </c>
      <c r="AD47" s="5">
        <v>26.663</v>
      </c>
      <c r="AE47" s="2" t="s">
        <v>3</v>
      </c>
      <c r="AF47" s="2" t="s">
        <v>3</v>
      </c>
      <c r="AG47" s="2" t="s">
        <v>27</v>
      </c>
      <c r="AH47" s="6">
        <v>8.1999999999999994E-6</v>
      </c>
      <c r="AI47" s="6">
        <v>7.0989999999999996E-4</v>
      </c>
      <c r="AJ47" s="6">
        <v>1.393E-4</v>
      </c>
      <c r="AK47" s="2" t="s">
        <v>3</v>
      </c>
      <c r="AL47" s="48" t="s">
        <v>4</v>
      </c>
      <c r="AM47" s="48" t="s">
        <v>1</v>
      </c>
    </row>
    <row r="48" spans="1:39" x14ac:dyDescent="0.2">
      <c r="A48" s="2" t="s">
        <v>78</v>
      </c>
      <c r="B48" s="2" t="s">
        <v>79</v>
      </c>
      <c r="C48" s="2" t="s">
        <v>273</v>
      </c>
      <c r="D48" s="2" t="s">
        <v>274</v>
      </c>
      <c r="E48" s="2" t="s">
        <v>158</v>
      </c>
      <c r="F48" s="2" t="s">
        <v>331</v>
      </c>
      <c r="G48" s="9">
        <v>1199868</v>
      </c>
      <c r="H48" s="2" t="s">
        <v>160</v>
      </c>
      <c r="I48" s="2" t="s">
        <v>177</v>
      </c>
      <c r="J48" s="2" t="s">
        <v>83</v>
      </c>
      <c r="K48" s="2" t="s">
        <v>83</v>
      </c>
      <c r="L48" s="2" t="s">
        <v>162</v>
      </c>
      <c r="M48" s="2" t="s">
        <v>114</v>
      </c>
      <c r="N48" s="2" t="s">
        <v>276</v>
      </c>
      <c r="O48" s="2" t="s">
        <v>84</v>
      </c>
      <c r="P48" s="2" t="s">
        <v>323</v>
      </c>
      <c r="Q48" s="2" t="s">
        <v>86</v>
      </c>
      <c r="R48" s="2" t="s">
        <v>165</v>
      </c>
      <c r="S48" s="2" t="s">
        <v>92</v>
      </c>
      <c r="T48" s="5">
        <v>3.53</v>
      </c>
      <c r="U48" s="2" t="s">
        <v>332</v>
      </c>
      <c r="V48" s="6">
        <v>1.7500000000000002E-2</v>
      </c>
      <c r="W48" s="6">
        <v>1.89E-2</v>
      </c>
      <c r="X48" s="2" t="s">
        <v>167</v>
      </c>
      <c r="Y48" s="2" t="s">
        <v>84</v>
      </c>
      <c r="Z48" s="5">
        <v>22427.02</v>
      </c>
      <c r="AA48" s="5">
        <v>1</v>
      </c>
      <c r="AB48" s="5">
        <v>111.16</v>
      </c>
      <c r="AC48" s="5">
        <v>0</v>
      </c>
      <c r="AD48" s="5">
        <v>24.929870000000001</v>
      </c>
      <c r="AE48" s="2" t="s">
        <v>3</v>
      </c>
      <c r="AF48" s="2" t="s">
        <v>3</v>
      </c>
      <c r="AG48" s="2" t="s">
        <v>27</v>
      </c>
      <c r="AH48" s="6">
        <v>8.1999999999999994E-6</v>
      </c>
      <c r="AI48" s="6">
        <v>6.6370000000000003E-4</v>
      </c>
      <c r="AJ48" s="6">
        <v>1.303E-4</v>
      </c>
      <c r="AK48" s="2" t="s">
        <v>3</v>
      </c>
      <c r="AL48" s="48" t="s">
        <v>4</v>
      </c>
      <c r="AM48" s="48" t="s">
        <v>1</v>
      </c>
    </row>
    <row r="49" spans="1:39" x14ac:dyDescent="0.2">
      <c r="A49" s="2" t="s">
        <v>78</v>
      </c>
      <c r="B49" s="2" t="s">
        <v>94</v>
      </c>
      <c r="C49" s="2" t="s">
        <v>156</v>
      </c>
      <c r="D49" s="2" t="s">
        <v>157</v>
      </c>
      <c r="E49" s="2" t="s">
        <v>158</v>
      </c>
      <c r="F49" s="2" t="s">
        <v>333</v>
      </c>
      <c r="G49" s="9">
        <v>1142785</v>
      </c>
      <c r="H49" s="2" t="s">
        <v>160</v>
      </c>
      <c r="I49" s="2" t="s">
        <v>161</v>
      </c>
      <c r="J49" s="2" t="s">
        <v>83</v>
      </c>
      <c r="K49" s="2" t="s">
        <v>83</v>
      </c>
      <c r="L49" s="2" t="s">
        <v>162</v>
      </c>
      <c r="M49" s="2" t="s">
        <v>114</v>
      </c>
      <c r="N49" s="2" t="s">
        <v>163</v>
      </c>
      <c r="O49" s="2" t="s">
        <v>84</v>
      </c>
      <c r="P49" s="2" t="s">
        <v>164</v>
      </c>
      <c r="Q49" s="2" t="s">
        <v>91</v>
      </c>
      <c r="R49" s="2" t="s">
        <v>165</v>
      </c>
      <c r="S49" s="2" t="s">
        <v>92</v>
      </c>
      <c r="T49" s="5">
        <v>1.72</v>
      </c>
      <c r="U49" s="2" t="s">
        <v>306</v>
      </c>
      <c r="V49" s="6">
        <v>2.63E-2</v>
      </c>
      <c r="W49" s="6">
        <v>4.8899999999999999E-2</v>
      </c>
      <c r="X49" s="2" t="s">
        <v>167</v>
      </c>
      <c r="Y49" s="2" t="s">
        <v>84</v>
      </c>
      <c r="Z49" s="5">
        <v>700000</v>
      </c>
      <c r="AA49" s="5">
        <v>1</v>
      </c>
      <c r="AB49" s="5">
        <v>96.94</v>
      </c>
      <c r="AC49" s="5">
        <v>0</v>
      </c>
      <c r="AD49" s="5">
        <v>678.58</v>
      </c>
      <c r="AE49" s="2" t="s">
        <v>3</v>
      </c>
      <c r="AF49" s="2" t="s">
        <v>3</v>
      </c>
      <c r="AG49" s="2" t="s">
        <v>27</v>
      </c>
      <c r="AH49" s="6">
        <v>5.0750000000000003E-4</v>
      </c>
      <c r="AI49" s="6">
        <v>1.8065899999999999E-2</v>
      </c>
      <c r="AJ49" s="6">
        <v>3.5463999999999999E-3</v>
      </c>
      <c r="AK49" s="2" t="s">
        <v>3</v>
      </c>
      <c r="AL49" s="48" t="s">
        <v>4</v>
      </c>
      <c r="AM49" s="48" t="s">
        <v>1</v>
      </c>
    </row>
    <row r="50" spans="1:39" x14ac:dyDescent="0.2">
      <c r="A50" s="2" t="s">
        <v>78</v>
      </c>
      <c r="B50" s="2" t="s">
        <v>94</v>
      </c>
      <c r="C50" s="2" t="s">
        <v>156</v>
      </c>
      <c r="D50" s="2" t="s">
        <v>157</v>
      </c>
      <c r="E50" s="2" t="s">
        <v>158</v>
      </c>
      <c r="F50" s="2" t="s">
        <v>170</v>
      </c>
      <c r="G50" s="9">
        <v>1185628</v>
      </c>
      <c r="H50" s="2" t="s">
        <v>160</v>
      </c>
      <c r="I50" s="2" t="s">
        <v>161</v>
      </c>
      <c r="J50" s="2" t="s">
        <v>83</v>
      </c>
      <c r="K50" s="2" t="s">
        <v>83</v>
      </c>
      <c r="L50" s="2" t="s">
        <v>162</v>
      </c>
      <c r="M50" s="2" t="s">
        <v>114</v>
      </c>
      <c r="N50" s="2" t="s">
        <v>163</v>
      </c>
      <c r="O50" s="2" t="s">
        <v>84</v>
      </c>
      <c r="P50" s="2" t="s">
        <v>164</v>
      </c>
      <c r="Q50" s="2" t="s">
        <v>91</v>
      </c>
      <c r="R50" s="2" t="s">
        <v>165</v>
      </c>
      <c r="S50" s="2" t="s">
        <v>92</v>
      </c>
      <c r="T50" s="5">
        <v>3.81</v>
      </c>
      <c r="U50" s="2" t="s">
        <v>171</v>
      </c>
      <c r="V50" s="6">
        <v>3.2599999999999997E-2</v>
      </c>
      <c r="W50" s="6">
        <v>4.8399999999999999E-2</v>
      </c>
      <c r="X50" s="2" t="s">
        <v>167</v>
      </c>
      <c r="Y50" s="2" t="s">
        <v>84</v>
      </c>
      <c r="Z50" s="5">
        <v>961900</v>
      </c>
      <c r="AA50" s="5">
        <v>1</v>
      </c>
      <c r="AB50" s="5">
        <v>94.38</v>
      </c>
      <c r="AC50" s="5">
        <v>0</v>
      </c>
      <c r="AD50" s="5">
        <v>907.84122000000002</v>
      </c>
      <c r="AE50" s="2" t="s">
        <v>3</v>
      </c>
      <c r="AF50" s="2" t="s">
        <v>3</v>
      </c>
      <c r="AG50" s="2" t="s">
        <v>27</v>
      </c>
      <c r="AH50" s="6">
        <v>9.7579999999999997E-4</v>
      </c>
      <c r="AI50" s="6">
        <v>2.41695E-2</v>
      </c>
      <c r="AJ50" s="6">
        <v>4.7445999999999999E-3</v>
      </c>
      <c r="AK50" s="2" t="s">
        <v>3</v>
      </c>
      <c r="AL50" s="48" t="s">
        <v>4</v>
      </c>
      <c r="AM50" s="48" t="s">
        <v>1</v>
      </c>
    </row>
    <row r="51" spans="1:39" x14ac:dyDescent="0.2">
      <c r="A51" s="2" t="s">
        <v>78</v>
      </c>
      <c r="B51" s="2" t="s">
        <v>94</v>
      </c>
      <c r="C51" s="2" t="s">
        <v>334</v>
      </c>
      <c r="D51" s="2" t="s">
        <v>335</v>
      </c>
      <c r="E51" s="2" t="s">
        <v>158</v>
      </c>
      <c r="F51" s="2" t="s">
        <v>336</v>
      </c>
      <c r="G51" s="9">
        <v>1171214</v>
      </c>
      <c r="H51" s="2" t="s">
        <v>160</v>
      </c>
      <c r="I51" s="2" t="s">
        <v>177</v>
      </c>
      <c r="J51" s="2" t="s">
        <v>83</v>
      </c>
      <c r="K51" s="2" t="s">
        <v>83</v>
      </c>
      <c r="L51" s="2" t="s">
        <v>162</v>
      </c>
      <c r="M51" s="2" t="s">
        <v>114</v>
      </c>
      <c r="N51" s="2" t="s">
        <v>337</v>
      </c>
      <c r="O51" s="2" t="s">
        <v>84</v>
      </c>
      <c r="P51" s="2" t="s">
        <v>164</v>
      </c>
      <c r="Q51" s="2" t="s">
        <v>91</v>
      </c>
      <c r="R51" s="2" t="s">
        <v>165</v>
      </c>
      <c r="S51" s="2" t="s">
        <v>92</v>
      </c>
      <c r="T51" s="5">
        <v>1.04</v>
      </c>
      <c r="U51" s="2" t="s">
        <v>338</v>
      </c>
      <c r="V51" s="6">
        <v>1.8500000000000003E-2</v>
      </c>
      <c r="W51" s="6">
        <v>2.1899999999999999E-2</v>
      </c>
      <c r="X51" s="2" t="s">
        <v>167</v>
      </c>
      <c r="Y51" s="2" t="s">
        <v>84</v>
      </c>
      <c r="Z51" s="5">
        <v>91386.37</v>
      </c>
      <c r="AA51" s="5">
        <v>1</v>
      </c>
      <c r="AB51" s="5">
        <v>111.87</v>
      </c>
      <c r="AC51" s="5">
        <v>0</v>
      </c>
      <c r="AD51" s="5">
        <v>102.23393</v>
      </c>
      <c r="AE51" s="2" t="s">
        <v>3</v>
      </c>
      <c r="AF51" s="2" t="s">
        <v>3</v>
      </c>
      <c r="AG51" s="2" t="s">
        <v>27</v>
      </c>
      <c r="AH51" s="6">
        <v>1.906E-4</v>
      </c>
      <c r="AI51" s="6">
        <v>2.7217999999999999E-3</v>
      </c>
      <c r="AJ51" s="6">
        <v>5.3430000000000003E-4</v>
      </c>
      <c r="AK51" s="2" t="s">
        <v>3</v>
      </c>
      <c r="AL51" s="48" t="s">
        <v>4</v>
      </c>
      <c r="AM51" s="48" t="s">
        <v>1</v>
      </c>
    </row>
    <row r="52" spans="1:39" x14ac:dyDescent="0.2">
      <c r="A52" s="2" t="s">
        <v>78</v>
      </c>
      <c r="B52" s="2" t="s">
        <v>94</v>
      </c>
      <c r="C52" s="2" t="s">
        <v>339</v>
      </c>
      <c r="D52" s="2" t="s">
        <v>340</v>
      </c>
      <c r="E52" s="2" t="s">
        <v>158</v>
      </c>
      <c r="F52" s="2" t="s">
        <v>341</v>
      </c>
      <c r="G52" s="9">
        <v>1178151</v>
      </c>
      <c r="H52" s="2" t="s">
        <v>160</v>
      </c>
      <c r="I52" s="2" t="s">
        <v>161</v>
      </c>
      <c r="J52" s="2" t="s">
        <v>83</v>
      </c>
      <c r="K52" s="2" t="s">
        <v>83</v>
      </c>
      <c r="L52" s="2" t="s">
        <v>162</v>
      </c>
      <c r="M52" s="2" t="s">
        <v>114</v>
      </c>
      <c r="N52" s="2" t="s">
        <v>342</v>
      </c>
      <c r="O52" s="2" t="s">
        <v>84</v>
      </c>
      <c r="P52" s="2" t="s">
        <v>184</v>
      </c>
      <c r="Q52" s="2" t="s">
        <v>91</v>
      </c>
      <c r="R52" s="2" t="s">
        <v>165</v>
      </c>
      <c r="S52" s="2" t="s">
        <v>92</v>
      </c>
      <c r="T52" s="5">
        <v>2.5299999999999998</v>
      </c>
      <c r="U52" s="2" t="s">
        <v>343</v>
      </c>
      <c r="V52" s="6">
        <v>3.6499999999999998E-2</v>
      </c>
      <c r="W52" s="6">
        <v>5.2199999999999996E-2</v>
      </c>
      <c r="X52" s="2" t="s">
        <v>167</v>
      </c>
      <c r="Y52" s="2" t="s">
        <v>84</v>
      </c>
      <c r="Z52" s="5">
        <v>392000</v>
      </c>
      <c r="AA52" s="5">
        <v>1</v>
      </c>
      <c r="AB52" s="5">
        <v>97.52</v>
      </c>
      <c r="AC52" s="5">
        <v>0</v>
      </c>
      <c r="AD52" s="5">
        <v>382.27839999999998</v>
      </c>
      <c r="AE52" s="2" t="s">
        <v>3</v>
      </c>
      <c r="AF52" s="2" t="s">
        <v>3</v>
      </c>
      <c r="AG52" s="2" t="s">
        <v>27</v>
      </c>
      <c r="AH52" s="6">
        <v>1.95E-4</v>
      </c>
      <c r="AI52" s="6">
        <v>1.0177400000000001E-2</v>
      </c>
      <c r="AJ52" s="6">
        <v>1.9978999999999999E-3</v>
      </c>
      <c r="AK52" s="2" t="s">
        <v>3</v>
      </c>
      <c r="AL52" s="48" t="s">
        <v>4</v>
      </c>
      <c r="AM52" s="48" t="s">
        <v>1</v>
      </c>
    </row>
    <row r="53" spans="1:39" x14ac:dyDescent="0.2">
      <c r="A53" s="2" t="s">
        <v>78</v>
      </c>
      <c r="B53" s="2" t="s">
        <v>94</v>
      </c>
      <c r="C53" s="2" t="s">
        <v>180</v>
      </c>
      <c r="D53" s="2" t="s">
        <v>181</v>
      </c>
      <c r="E53" s="2" t="s">
        <v>158</v>
      </c>
      <c r="F53" s="2" t="s">
        <v>344</v>
      </c>
      <c r="G53" s="9">
        <v>1184951</v>
      </c>
      <c r="H53" s="2" t="s">
        <v>160</v>
      </c>
      <c r="I53" s="2" t="s">
        <v>177</v>
      </c>
      <c r="J53" s="2" t="s">
        <v>83</v>
      </c>
      <c r="K53" s="2" t="s">
        <v>83</v>
      </c>
      <c r="L53" s="2" t="s">
        <v>162</v>
      </c>
      <c r="M53" s="2" t="s">
        <v>114</v>
      </c>
      <c r="N53" s="2" t="s">
        <v>183</v>
      </c>
      <c r="O53" s="2" t="s">
        <v>84</v>
      </c>
      <c r="P53" s="2" t="s">
        <v>184</v>
      </c>
      <c r="Q53" s="2" t="s">
        <v>91</v>
      </c>
      <c r="R53" s="2" t="s">
        <v>165</v>
      </c>
      <c r="S53" s="2" t="s">
        <v>92</v>
      </c>
      <c r="T53" s="5">
        <v>3.96</v>
      </c>
      <c r="U53" s="2" t="s">
        <v>345</v>
      </c>
      <c r="V53" s="6">
        <v>1.8000000000000002E-2</v>
      </c>
      <c r="W53" s="6">
        <v>3.1E-2</v>
      </c>
      <c r="X53" s="2" t="s">
        <v>167</v>
      </c>
      <c r="Y53" s="2" t="s">
        <v>84</v>
      </c>
      <c r="Z53" s="5">
        <v>347599.99</v>
      </c>
      <c r="AA53" s="5">
        <v>1</v>
      </c>
      <c r="AB53" s="5">
        <v>106.25</v>
      </c>
      <c r="AC53" s="5">
        <v>0</v>
      </c>
      <c r="AD53" s="5">
        <v>369.32497999999998</v>
      </c>
      <c r="AE53" s="2" t="s">
        <v>3</v>
      </c>
      <c r="AF53" s="2" t="s">
        <v>3</v>
      </c>
      <c r="AG53" s="2" t="s">
        <v>27</v>
      </c>
      <c r="AH53" s="6">
        <v>3.4930000000000003E-4</v>
      </c>
      <c r="AI53" s="6">
        <v>9.8326000000000004E-3</v>
      </c>
      <c r="AJ53" s="6">
        <v>1.9302E-3</v>
      </c>
      <c r="AK53" s="2" t="s">
        <v>3</v>
      </c>
      <c r="AL53" s="48" t="s">
        <v>4</v>
      </c>
      <c r="AM53" s="48" t="s">
        <v>1</v>
      </c>
    </row>
    <row r="54" spans="1:39" x14ac:dyDescent="0.2">
      <c r="A54" s="2" t="s">
        <v>78</v>
      </c>
      <c r="B54" s="2" t="s">
        <v>94</v>
      </c>
      <c r="C54" s="2" t="s">
        <v>180</v>
      </c>
      <c r="D54" s="2" t="s">
        <v>181</v>
      </c>
      <c r="E54" s="2" t="s">
        <v>158</v>
      </c>
      <c r="F54" s="2" t="s">
        <v>182</v>
      </c>
      <c r="G54" s="9">
        <v>1193598</v>
      </c>
      <c r="H54" s="2" t="s">
        <v>160</v>
      </c>
      <c r="I54" s="2" t="s">
        <v>177</v>
      </c>
      <c r="J54" s="2" t="s">
        <v>83</v>
      </c>
      <c r="K54" s="2" t="s">
        <v>83</v>
      </c>
      <c r="L54" s="2" t="s">
        <v>162</v>
      </c>
      <c r="M54" s="2" t="s">
        <v>114</v>
      </c>
      <c r="N54" s="2" t="s">
        <v>183</v>
      </c>
      <c r="O54" s="2" t="s">
        <v>84</v>
      </c>
      <c r="P54" s="2" t="s">
        <v>184</v>
      </c>
      <c r="Q54" s="2" t="s">
        <v>91</v>
      </c>
      <c r="R54" s="2" t="s">
        <v>165</v>
      </c>
      <c r="S54" s="2" t="s">
        <v>92</v>
      </c>
      <c r="T54" s="5">
        <v>6.28</v>
      </c>
      <c r="U54" s="2" t="s">
        <v>185</v>
      </c>
      <c r="V54" s="6">
        <v>3.3000000000000002E-2</v>
      </c>
      <c r="W54" s="6">
        <v>3.5799999999999998E-2</v>
      </c>
      <c r="X54" s="2" t="s">
        <v>167</v>
      </c>
      <c r="Y54" s="2" t="s">
        <v>84</v>
      </c>
      <c r="Z54" s="5">
        <v>623589.76</v>
      </c>
      <c r="AA54" s="5">
        <v>1</v>
      </c>
      <c r="AB54" s="5">
        <v>101.75</v>
      </c>
      <c r="AC54" s="5">
        <v>0</v>
      </c>
      <c r="AD54" s="5">
        <v>634.50257999999997</v>
      </c>
      <c r="AE54" s="2" t="s">
        <v>3</v>
      </c>
      <c r="AF54" s="2" t="s">
        <v>3</v>
      </c>
      <c r="AG54" s="2" t="s">
        <v>27</v>
      </c>
      <c r="AH54" s="6">
        <v>4.9799999999999996E-4</v>
      </c>
      <c r="AI54" s="6">
        <v>1.6892400000000002E-2</v>
      </c>
      <c r="AJ54" s="6">
        <v>3.3159999999999999E-3</v>
      </c>
      <c r="AK54" s="2" t="s">
        <v>3</v>
      </c>
      <c r="AL54" s="48" t="s">
        <v>4</v>
      </c>
      <c r="AM54" s="48" t="s">
        <v>1</v>
      </c>
    </row>
    <row r="55" spans="1:39" x14ac:dyDescent="0.2">
      <c r="A55" s="2" t="s">
        <v>78</v>
      </c>
      <c r="B55" s="2" t="s">
        <v>94</v>
      </c>
      <c r="C55" s="2" t="s">
        <v>186</v>
      </c>
      <c r="D55" s="2" t="s">
        <v>187</v>
      </c>
      <c r="E55" s="2" t="s">
        <v>158</v>
      </c>
      <c r="F55" s="2" t="s">
        <v>188</v>
      </c>
      <c r="G55" s="9">
        <v>6000285</v>
      </c>
      <c r="H55" s="2" t="s">
        <v>160</v>
      </c>
      <c r="I55" s="2" t="s">
        <v>177</v>
      </c>
      <c r="J55" s="2" t="s">
        <v>83</v>
      </c>
      <c r="K55" s="2" t="s">
        <v>83</v>
      </c>
      <c r="L55" s="2" t="s">
        <v>162</v>
      </c>
      <c r="M55" s="2" t="s">
        <v>114</v>
      </c>
      <c r="N55" s="2" t="s">
        <v>183</v>
      </c>
      <c r="O55" s="2" t="s">
        <v>84</v>
      </c>
      <c r="P55" s="2" t="s">
        <v>189</v>
      </c>
      <c r="Q55" s="2" t="s">
        <v>91</v>
      </c>
      <c r="R55" s="2" t="s">
        <v>165</v>
      </c>
      <c r="S55" s="2" t="s">
        <v>92</v>
      </c>
      <c r="T55" s="5">
        <v>6.24</v>
      </c>
      <c r="U55" s="2" t="s">
        <v>190</v>
      </c>
      <c r="V55" s="6">
        <v>2.3900000000000001E-2</v>
      </c>
      <c r="W55" s="6">
        <v>2.5099999999999997E-2</v>
      </c>
      <c r="X55" s="2" t="s">
        <v>167</v>
      </c>
      <c r="Y55" s="2" t="s">
        <v>84</v>
      </c>
      <c r="Z55" s="5">
        <v>826000</v>
      </c>
      <c r="AA55" s="5">
        <v>1</v>
      </c>
      <c r="AB55" s="5">
        <v>110.76</v>
      </c>
      <c r="AC55" s="5">
        <v>0</v>
      </c>
      <c r="AD55" s="5">
        <v>914.87760000000003</v>
      </c>
      <c r="AE55" s="2" t="s">
        <v>3</v>
      </c>
      <c r="AF55" s="2" t="s">
        <v>3</v>
      </c>
      <c r="AG55" s="2" t="s">
        <v>27</v>
      </c>
      <c r="AH55" s="6">
        <v>2.1229999999999998E-4</v>
      </c>
      <c r="AI55" s="6">
        <v>2.4356800000000001E-2</v>
      </c>
      <c r="AJ55" s="6">
        <v>4.7812999999999996E-3</v>
      </c>
      <c r="AK55" s="2" t="s">
        <v>3</v>
      </c>
      <c r="AL55" s="48" t="s">
        <v>4</v>
      </c>
      <c r="AM55" s="48" t="s">
        <v>1</v>
      </c>
    </row>
    <row r="56" spans="1:39" x14ac:dyDescent="0.2">
      <c r="A56" s="2" t="s">
        <v>78</v>
      </c>
      <c r="B56" s="2" t="s">
        <v>94</v>
      </c>
      <c r="C56" s="2" t="s">
        <v>191</v>
      </c>
      <c r="D56" s="2" t="s">
        <v>192</v>
      </c>
      <c r="E56" s="2" t="s">
        <v>158</v>
      </c>
      <c r="F56" s="2" t="s">
        <v>193</v>
      </c>
      <c r="G56" s="9">
        <v>1138650</v>
      </c>
      <c r="H56" s="2" t="s">
        <v>160</v>
      </c>
      <c r="I56" s="2" t="s">
        <v>177</v>
      </c>
      <c r="J56" s="2" t="s">
        <v>83</v>
      </c>
      <c r="K56" s="2" t="s">
        <v>83</v>
      </c>
      <c r="L56" s="2" t="s">
        <v>162</v>
      </c>
      <c r="M56" s="2" t="s">
        <v>114</v>
      </c>
      <c r="N56" s="2" t="s">
        <v>194</v>
      </c>
      <c r="O56" s="2" t="s">
        <v>84</v>
      </c>
      <c r="P56" s="2" t="s">
        <v>189</v>
      </c>
      <c r="Q56" s="2" t="s">
        <v>91</v>
      </c>
      <c r="R56" s="2" t="s">
        <v>165</v>
      </c>
      <c r="S56" s="2" t="s">
        <v>92</v>
      </c>
      <c r="T56" s="5">
        <v>3.14</v>
      </c>
      <c r="U56" s="2" t="s">
        <v>195</v>
      </c>
      <c r="V56" s="6">
        <v>1.34E-2</v>
      </c>
      <c r="W56" s="6">
        <v>2.29E-2</v>
      </c>
      <c r="X56" s="2" t="s">
        <v>167</v>
      </c>
      <c r="Y56" s="2" t="s">
        <v>84</v>
      </c>
      <c r="Z56" s="5">
        <v>771875.03</v>
      </c>
      <c r="AA56" s="5">
        <v>1</v>
      </c>
      <c r="AB56" s="5">
        <v>110.26</v>
      </c>
      <c r="AC56" s="5">
        <v>0</v>
      </c>
      <c r="AD56" s="5">
        <v>851.06939999999997</v>
      </c>
      <c r="AE56" s="2" t="s">
        <v>3</v>
      </c>
      <c r="AF56" s="2" t="s">
        <v>3</v>
      </c>
      <c r="AG56" s="2" t="s">
        <v>27</v>
      </c>
      <c r="AH56" s="6">
        <v>2.6880000000000003E-4</v>
      </c>
      <c r="AI56" s="6">
        <v>2.26581E-2</v>
      </c>
      <c r="AJ56" s="6">
        <v>4.4479000000000003E-3</v>
      </c>
      <c r="AK56" s="2" t="s">
        <v>3</v>
      </c>
      <c r="AL56" s="48" t="s">
        <v>4</v>
      </c>
      <c r="AM56" s="48" t="s">
        <v>1</v>
      </c>
    </row>
    <row r="57" spans="1:39" x14ac:dyDescent="0.2">
      <c r="A57" s="2" t="s">
        <v>78</v>
      </c>
      <c r="B57" s="2" t="s">
        <v>94</v>
      </c>
      <c r="C57" s="2" t="s">
        <v>291</v>
      </c>
      <c r="D57" s="2" t="s">
        <v>292</v>
      </c>
      <c r="E57" s="2" t="s">
        <v>158</v>
      </c>
      <c r="F57" s="2" t="s">
        <v>346</v>
      </c>
      <c r="G57" s="9">
        <v>1162221</v>
      </c>
      <c r="H57" s="2" t="s">
        <v>160</v>
      </c>
      <c r="I57" s="2" t="s">
        <v>177</v>
      </c>
      <c r="J57" s="2" t="s">
        <v>83</v>
      </c>
      <c r="K57" s="2" t="s">
        <v>83</v>
      </c>
      <c r="L57" s="2" t="s">
        <v>162</v>
      </c>
      <c r="M57" s="2" t="s">
        <v>114</v>
      </c>
      <c r="N57" s="2" t="s">
        <v>194</v>
      </c>
      <c r="O57" s="2" t="s">
        <v>84</v>
      </c>
      <c r="P57" s="2" t="s">
        <v>199</v>
      </c>
      <c r="Q57" s="2" t="s">
        <v>91</v>
      </c>
      <c r="R57" s="2" t="s">
        <v>165</v>
      </c>
      <c r="S57" s="2" t="s">
        <v>92</v>
      </c>
      <c r="T57" s="5">
        <v>4.95</v>
      </c>
      <c r="U57" s="2" t="s">
        <v>347</v>
      </c>
      <c r="V57" s="6">
        <v>1.1699999999999999E-2</v>
      </c>
      <c r="W57" s="6">
        <v>3.0200000000000001E-2</v>
      </c>
      <c r="X57" s="2" t="s">
        <v>167</v>
      </c>
      <c r="Y57" s="2" t="s">
        <v>84</v>
      </c>
      <c r="Z57" s="5">
        <v>301560.02</v>
      </c>
      <c r="AA57" s="5">
        <v>1</v>
      </c>
      <c r="AB57" s="5">
        <v>101.71</v>
      </c>
      <c r="AC57" s="5">
        <v>0</v>
      </c>
      <c r="AD57" s="5">
        <v>306.71669000000003</v>
      </c>
      <c r="AE57" s="2" t="s">
        <v>3</v>
      </c>
      <c r="AF57" s="2" t="s">
        <v>3</v>
      </c>
      <c r="AG57" s="2" t="s">
        <v>27</v>
      </c>
      <c r="AH57" s="6">
        <v>4.3790000000000002E-4</v>
      </c>
      <c r="AI57" s="6">
        <v>8.1656999999999997E-3</v>
      </c>
      <c r="AJ57" s="6">
        <v>1.603E-3</v>
      </c>
      <c r="AK57" s="2" t="s">
        <v>3</v>
      </c>
      <c r="AL57" s="48" t="s">
        <v>4</v>
      </c>
      <c r="AM57" s="48" t="s">
        <v>1</v>
      </c>
    </row>
    <row r="58" spans="1:39" x14ac:dyDescent="0.2">
      <c r="A58" s="2" t="s">
        <v>78</v>
      </c>
      <c r="B58" s="2" t="s">
        <v>94</v>
      </c>
      <c r="C58" s="2" t="s">
        <v>196</v>
      </c>
      <c r="D58" s="2" t="s">
        <v>197</v>
      </c>
      <c r="E58" s="2" t="s">
        <v>158</v>
      </c>
      <c r="F58" s="2" t="s">
        <v>198</v>
      </c>
      <c r="G58" s="9">
        <v>6130223</v>
      </c>
      <c r="H58" s="2" t="s">
        <v>160</v>
      </c>
      <c r="I58" s="2" t="s">
        <v>177</v>
      </c>
      <c r="J58" s="2" t="s">
        <v>83</v>
      </c>
      <c r="K58" s="2" t="s">
        <v>83</v>
      </c>
      <c r="L58" s="2" t="s">
        <v>162</v>
      </c>
      <c r="M58" s="2" t="s">
        <v>114</v>
      </c>
      <c r="N58" s="2" t="s">
        <v>194</v>
      </c>
      <c r="O58" s="2" t="s">
        <v>84</v>
      </c>
      <c r="P58" s="2" t="s">
        <v>199</v>
      </c>
      <c r="Q58" s="2" t="s">
        <v>91</v>
      </c>
      <c r="R58" s="2" t="s">
        <v>165</v>
      </c>
      <c r="S58" s="2" t="s">
        <v>92</v>
      </c>
      <c r="T58" s="5">
        <v>3.7</v>
      </c>
      <c r="U58" s="2" t="s">
        <v>200</v>
      </c>
      <c r="V58" s="6">
        <v>2.4E-2</v>
      </c>
      <c r="W58" s="6">
        <v>2.6499999999999999E-2</v>
      </c>
      <c r="X58" s="2" t="s">
        <v>167</v>
      </c>
      <c r="Y58" s="2" t="s">
        <v>84</v>
      </c>
      <c r="Z58" s="5">
        <v>1290388.3</v>
      </c>
      <c r="AA58" s="5">
        <v>1</v>
      </c>
      <c r="AB58" s="5">
        <v>112.24</v>
      </c>
      <c r="AC58" s="5">
        <v>0</v>
      </c>
      <c r="AD58" s="5">
        <v>1448.3318200000001</v>
      </c>
      <c r="AE58" s="2" t="s">
        <v>3</v>
      </c>
      <c r="AF58" s="2" t="s">
        <v>3</v>
      </c>
      <c r="AG58" s="2" t="s">
        <v>27</v>
      </c>
      <c r="AH58" s="6">
        <v>9.5619999999999993E-4</v>
      </c>
      <c r="AI58" s="6">
        <v>3.8559000000000003E-2</v>
      </c>
      <c r="AJ58" s="6">
        <v>7.5693000000000002E-3</v>
      </c>
      <c r="AK58" s="2" t="s">
        <v>3</v>
      </c>
      <c r="AL58" s="48" t="s">
        <v>4</v>
      </c>
      <c r="AM58" s="48" t="s">
        <v>1</v>
      </c>
    </row>
    <row r="59" spans="1:39" x14ac:dyDescent="0.2">
      <c r="A59" s="2" t="s">
        <v>78</v>
      </c>
      <c r="B59" s="2" t="s">
        <v>94</v>
      </c>
      <c r="C59" s="2" t="s">
        <v>208</v>
      </c>
      <c r="D59" s="2" t="s">
        <v>209</v>
      </c>
      <c r="E59" s="2" t="s">
        <v>158</v>
      </c>
      <c r="F59" s="2" t="s">
        <v>210</v>
      </c>
      <c r="G59" s="9">
        <v>2510170</v>
      </c>
      <c r="H59" s="2" t="s">
        <v>160</v>
      </c>
      <c r="I59" s="2" t="s">
        <v>161</v>
      </c>
      <c r="J59" s="2" t="s">
        <v>83</v>
      </c>
      <c r="K59" s="2" t="s">
        <v>83</v>
      </c>
      <c r="L59" s="2" t="s">
        <v>162</v>
      </c>
      <c r="M59" s="2" t="s">
        <v>114</v>
      </c>
      <c r="N59" s="2" t="s">
        <v>194</v>
      </c>
      <c r="O59" s="2" t="s">
        <v>84</v>
      </c>
      <c r="P59" s="2" t="s">
        <v>85</v>
      </c>
      <c r="Q59" s="2" t="s">
        <v>86</v>
      </c>
      <c r="R59" s="2" t="s">
        <v>165</v>
      </c>
      <c r="S59" s="2" t="s">
        <v>92</v>
      </c>
      <c r="T59" s="5">
        <v>2.75</v>
      </c>
      <c r="U59" s="2" t="s">
        <v>211</v>
      </c>
      <c r="V59" s="6">
        <v>5.2999999999999999E-2</v>
      </c>
      <c r="W59" s="6">
        <v>5.2900000000000003E-2</v>
      </c>
      <c r="X59" s="2" t="s">
        <v>167</v>
      </c>
      <c r="Y59" s="2" t="s">
        <v>84</v>
      </c>
      <c r="Z59" s="5">
        <v>516514.31</v>
      </c>
      <c r="AA59" s="5">
        <v>1</v>
      </c>
      <c r="AB59" s="5">
        <v>100.2</v>
      </c>
      <c r="AC59" s="5">
        <v>12.945399999999999</v>
      </c>
      <c r="AD59" s="5">
        <v>530.49273000000005</v>
      </c>
      <c r="AE59" s="2" t="s">
        <v>3</v>
      </c>
      <c r="AF59" s="2" t="s">
        <v>3</v>
      </c>
      <c r="AG59" s="2" t="s">
        <v>27</v>
      </c>
      <c r="AH59" s="6">
        <v>1.1379999999999999E-3</v>
      </c>
      <c r="AI59" s="6">
        <v>1.41233E-2</v>
      </c>
      <c r="AJ59" s="6">
        <v>2.7724999999999998E-3</v>
      </c>
      <c r="AK59" s="2" t="s">
        <v>3</v>
      </c>
      <c r="AL59" s="48" t="s">
        <v>4</v>
      </c>
      <c r="AM59" s="48" t="s">
        <v>1</v>
      </c>
    </row>
    <row r="60" spans="1:39" x14ac:dyDescent="0.2">
      <c r="A60" s="2" t="s">
        <v>78</v>
      </c>
      <c r="B60" s="2" t="s">
        <v>94</v>
      </c>
      <c r="C60" s="2" t="s">
        <v>348</v>
      </c>
      <c r="D60" s="2" t="s">
        <v>349</v>
      </c>
      <c r="E60" s="2" t="s">
        <v>158</v>
      </c>
      <c r="F60" s="2" t="s">
        <v>350</v>
      </c>
      <c r="G60" s="9">
        <v>6120240</v>
      </c>
      <c r="H60" s="2" t="s">
        <v>160</v>
      </c>
      <c r="I60" s="2" t="s">
        <v>177</v>
      </c>
      <c r="J60" s="2" t="s">
        <v>83</v>
      </c>
      <c r="K60" s="2" t="s">
        <v>83</v>
      </c>
      <c r="L60" s="2" t="s">
        <v>162</v>
      </c>
      <c r="M60" s="2" t="s">
        <v>114</v>
      </c>
      <c r="N60" s="2" t="s">
        <v>194</v>
      </c>
      <c r="O60" s="2" t="s">
        <v>84</v>
      </c>
      <c r="P60" s="2" t="s">
        <v>351</v>
      </c>
      <c r="Q60" s="2" t="s">
        <v>86</v>
      </c>
      <c r="R60" s="2" t="s">
        <v>165</v>
      </c>
      <c r="S60" s="2" t="s">
        <v>92</v>
      </c>
      <c r="T60" s="5">
        <v>1.69</v>
      </c>
      <c r="U60" s="2" t="s">
        <v>352</v>
      </c>
      <c r="V60" s="6">
        <v>2.2499999999999999E-2</v>
      </c>
      <c r="W60" s="6">
        <v>3.1E-2</v>
      </c>
      <c r="X60" s="2" t="s">
        <v>167</v>
      </c>
      <c r="Y60" s="2" t="s">
        <v>84</v>
      </c>
      <c r="Z60" s="5">
        <v>158237.19</v>
      </c>
      <c r="AA60" s="5">
        <v>1</v>
      </c>
      <c r="AB60" s="5">
        <v>110.87</v>
      </c>
      <c r="AC60" s="5">
        <v>0</v>
      </c>
      <c r="AD60" s="5">
        <v>175.43756999999999</v>
      </c>
      <c r="AE60" s="2" t="s">
        <v>3</v>
      </c>
      <c r="AF60" s="2" t="s">
        <v>3</v>
      </c>
      <c r="AG60" s="2" t="s">
        <v>27</v>
      </c>
      <c r="AH60" s="6">
        <v>3.1690000000000001E-4</v>
      </c>
      <c r="AI60" s="6">
        <v>4.6706999999999999E-3</v>
      </c>
      <c r="AJ60" s="6">
        <v>9.168999999999999E-4</v>
      </c>
      <c r="AK60" s="2" t="s">
        <v>3</v>
      </c>
      <c r="AL60" s="48" t="s">
        <v>4</v>
      </c>
      <c r="AM60" s="48" t="s">
        <v>1</v>
      </c>
    </row>
    <row r="61" spans="1:39" x14ac:dyDescent="0.2">
      <c r="A61" s="2" t="s">
        <v>78</v>
      </c>
      <c r="B61" s="2" t="s">
        <v>94</v>
      </c>
      <c r="C61" s="2" t="s">
        <v>353</v>
      </c>
      <c r="D61" s="2" t="s">
        <v>354</v>
      </c>
      <c r="E61" s="2" t="s">
        <v>158</v>
      </c>
      <c r="F61" s="2" t="s">
        <v>355</v>
      </c>
      <c r="G61" s="9">
        <v>1204825</v>
      </c>
      <c r="H61" s="2" t="s">
        <v>160</v>
      </c>
      <c r="I61" s="2" t="s">
        <v>161</v>
      </c>
      <c r="J61" s="2" t="s">
        <v>83</v>
      </c>
      <c r="K61" s="2" t="s">
        <v>83</v>
      </c>
      <c r="L61" s="2" t="s">
        <v>162</v>
      </c>
      <c r="M61" s="2" t="s">
        <v>114</v>
      </c>
      <c r="N61" s="2" t="s">
        <v>257</v>
      </c>
      <c r="O61" s="2" t="s">
        <v>84</v>
      </c>
      <c r="P61" s="2" t="s">
        <v>351</v>
      </c>
      <c r="Q61" s="2" t="s">
        <v>86</v>
      </c>
      <c r="R61" s="2" t="s">
        <v>165</v>
      </c>
      <c r="S61" s="2" t="s">
        <v>92</v>
      </c>
      <c r="T61" s="5">
        <v>4.13</v>
      </c>
      <c r="U61" s="2" t="s">
        <v>356</v>
      </c>
      <c r="V61" s="6">
        <v>6.7000000000000004E-2</v>
      </c>
      <c r="W61" s="6">
        <v>6.0899999999999996E-2</v>
      </c>
      <c r="X61" s="2" t="s">
        <v>167</v>
      </c>
      <c r="Y61" s="2" t="s">
        <v>84</v>
      </c>
      <c r="Z61" s="5">
        <v>313000</v>
      </c>
      <c r="AA61" s="5">
        <v>1</v>
      </c>
      <c r="AB61" s="5">
        <v>103.21</v>
      </c>
      <c r="AC61" s="5">
        <v>0</v>
      </c>
      <c r="AD61" s="5">
        <v>323.04730000000001</v>
      </c>
      <c r="AE61" s="2" t="s">
        <v>3</v>
      </c>
      <c r="AF61" s="2" t="s">
        <v>3</v>
      </c>
      <c r="AG61" s="2" t="s">
        <v>27</v>
      </c>
      <c r="AH61" s="6">
        <v>3.4389999999999996E-4</v>
      </c>
      <c r="AI61" s="6">
        <v>8.6005000000000005E-3</v>
      </c>
      <c r="AJ61" s="6">
        <v>1.6883E-3</v>
      </c>
      <c r="AK61" s="2" t="s">
        <v>3</v>
      </c>
      <c r="AL61" s="48" t="s">
        <v>4</v>
      </c>
      <c r="AM61" s="48" t="s">
        <v>1</v>
      </c>
    </row>
    <row r="62" spans="1:39" x14ac:dyDescent="0.2">
      <c r="A62" s="2" t="s">
        <v>78</v>
      </c>
      <c r="B62" s="2" t="s">
        <v>94</v>
      </c>
      <c r="C62" s="2" t="s">
        <v>357</v>
      </c>
      <c r="D62" s="2" t="s">
        <v>358</v>
      </c>
      <c r="E62" s="2" t="s">
        <v>158</v>
      </c>
      <c r="F62" s="2" t="s">
        <v>359</v>
      </c>
      <c r="G62" s="9">
        <v>7390222</v>
      </c>
      <c r="H62" s="2" t="s">
        <v>160</v>
      </c>
      <c r="I62" s="2" t="s">
        <v>161</v>
      </c>
      <c r="J62" s="2" t="s">
        <v>83</v>
      </c>
      <c r="K62" s="2" t="s">
        <v>83</v>
      </c>
      <c r="L62" s="2" t="s">
        <v>162</v>
      </c>
      <c r="M62" s="2" t="s">
        <v>114</v>
      </c>
      <c r="N62" s="2" t="s">
        <v>215</v>
      </c>
      <c r="O62" s="2" t="s">
        <v>84</v>
      </c>
      <c r="P62" s="2" t="s">
        <v>216</v>
      </c>
      <c r="Q62" s="2" t="s">
        <v>86</v>
      </c>
      <c r="R62" s="2" t="s">
        <v>165</v>
      </c>
      <c r="S62" s="2" t="s">
        <v>92</v>
      </c>
      <c r="T62" s="5">
        <v>3.41</v>
      </c>
      <c r="U62" s="2" t="s">
        <v>360</v>
      </c>
      <c r="V62" s="6">
        <v>0.04</v>
      </c>
      <c r="W62" s="6">
        <v>5.0199999999999995E-2</v>
      </c>
      <c r="X62" s="2" t="s">
        <v>167</v>
      </c>
      <c r="Y62" s="2" t="s">
        <v>84</v>
      </c>
      <c r="Z62" s="5">
        <v>831250.09</v>
      </c>
      <c r="AA62" s="5">
        <v>1</v>
      </c>
      <c r="AB62" s="5">
        <v>97.7</v>
      </c>
      <c r="AC62" s="5">
        <v>0</v>
      </c>
      <c r="AD62" s="5">
        <v>812.13133000000005</v>
      </c>
      <c r="AE62" s="2" t="s">
        <v>3</v>
      </c>
      <c r="AF62" s="2" t="s">
        <v>3</v>
      </c>
      <c r="AG62" s="2" t="s">
        <v>27</v>
      </c>
      <c r="AH62" s="6">
        <v>1.2269E-3</v>
      </c>
      <c r="AI62" s="6">
        <v>2.1621399999999999E-2</v>
      </c>
      <c r="AJ62" s="6">
        <v>4.2443999999999997E-3</v>
      </c>
      <c r="AK62" s="2" t="s">
        <v>3</v>
      </c>
      <c r="AL62" s="48" t="s">
        <v>4</v>
      </c>
      <c r="AM62" s="48" t="s">
        <v>1</v>
      </c>
    </row>
    <row r="63" spans="1:39" x14ac:dyDescent="0.2">
      <c r="A63" s="2" t="s">
        <v>78</v>
      </c>
      <c r="B63" s="2" t="s">
        <v>94</v>
      </c>
      <c r="C63" s="2" t="s">
        <v>361</v>
      </c>
      <c r="D63" s="2" t="s">
        <v>362</v>
      </c>
      <c r="E63" s="2" t="s">
        <v>158</v>
      </c>
      <c r="F63" s="2" t="s">
        <v>363</v>
      </c>
      <c r="G63" s="9">
        <v>1160811</v>
      </c>
      <c r="H63" s="2" t="s">
        <v>160</v>
      </c>
      <c r="I63" s="2" t="s">
        <v>161</v>
      </c>
      <c r="J63" s="2" t="s">
        <v>83</v>
      </c>
      <c r="K63" s="2" t="s">
        <v>223</v>
      </c>
      <c r="L63" s="2" t="s">
        <v>162</v>
      </c>
      <c r="M63" s="2" t="s">
        <v>114</v>
      </c>
      <c r="N63" s="2" t="s">
        <v>337</v>
      </c>
      <c r="O63" s="2" t="s">
        <v>84</v>
      </c>
      <c r="P63" s="2" t="s">
        <v>216</v>
      </c>
      <c r="Q63" s="2" t="s">
        <v>86</v>
      </c>
      <c r="R63" s="2" t="s">
        <v>165</v>
      </c>
      <c r="S63" s="2" t="s">
        <v>92</v>
      </c>
      <c r="T63" s="5">
        <v>1.2</v>
      </c>
      <c r="U63" s="2" t="s">
        <v>364</v>
      </c>
      <c r="V63" s="6">
        <v>4.7500000000000001E-2</v>
      </c>
      <c r="W63" s="6">
        <v>6.3899999999999998E-2</v>
      </c>
      <c r="X63" s="2" t="s">
        <v>167</v>
      </c>
      <c r="Y63" s="2" t="s">
        <v>84</v>
      </c>
      <c r="Z63" s="5">
        <v>362197.02</v>
      </c>
      <c r="AA63" s="5">
        <v>1</v>
      </c>
      <c r="AB63" s="5">
        <v>98.34</v>
      </c>
      <c r="AC63" s="5">
        <v>0</v>
      </c>
      <c r="AD63" s="5">
        <v>356.18454000000003</v>
      </c>
      <c r="AE63" s="2" t="s">
        <v>3</v>
      </c>
      <c r="AF63" s="2" t="s">
        <v>3</v>
      </c>
      <c r="AG63" s="2" t="s">
        <v>27</v>
      </c>
      <c r="AH63" s="6">
        <v>4.372E-4</v>
      </c>
      <c r="AI63" s="6">
        <v>9.4827000000000002E-3</v>
      </c>
      <c r="AJ63" s="6">
        <v>1.8615000000000001E-3</v>
      </c>
      <c r="AK63" s="2" t="s">
        <v>3</v>
      </c>
      <c r="AL63" s="48" t="s">
        <v>4</v>
      </c>
      <c r="AM63" s="48" t="s">
        <v>1</v>
      </c>
    </row>
    <row r="64" spans="1:39" x14ac:dyDescent="0.2">
      <c r="A64" s="2" t="s">
        <v>78</v>
      </c>
      <c r="B64" s="2" t="s">
        <v>94</v>
      </c>
      <c r="C64" s="2" t="s">
        <v>365</v>
      </c>
      <c r="D64" s="2" t="s">
        <v>366</v>
      </c>
      <c r="E64" s="2" t="s">
        <v>158</v>
      </c>
      <c r="F64" s="2" t="s">
        <v>367</v>
      </c>
      <c r="G64" s="9">
        <v>1195346</v>
      </c>
      <c r="H64" s="2" t="s">
        <v>160</v>
      </c>
      <c r="I64" s="2" t="s">
        <v>161</v>
      </c>
      <c r="J64" s="2" t="s">
        <v>83</v>
      </c>
      <c r="K64" s="2" t="s">
        <v>83</v>
      </c>
      <c r="L64" s="2" t="s">
        <v>162</v>
      </c>
      <c r="M64" s="2" t="s">
        <v>114</v>
      </c>
      <c r="N64" s="2" t="s">
        <v>183</v>
      </c>
      <c r="O64" s="2" t="s">
        <v>84</v>
      </c>
      <c r="P64" s="2" t="s">
        <v>216</v>
      </c>
      <c r="Q64" s="2" t="s">
        <v>86</v>
      </c>
      <c r="R64" s="2" t="s">
        <v>165</v>
      </c>
      <c r="S64" s="2" t="s">
        <v>92</v>
      </c>
      <c r="T64" s="5">
        <v>5.01</v>
      </c>
      <c r="U64" s="2" t="s">
        <v>368</v>
      </c>
      <c r="V64" s="6">
        <v>5.7500000000000002E-2</v>
      </c>
      <c r="W64" s="6">
        <v>5.7099999999999998E-2</v>
      </c>
      <c r="X64" s="2" t="s">
        <v>167</v>
      </c>
      <c r="Y64" s="2" t="s">
        <v>84</v>
      </c>
      <c r="Z64" s="5">
        <v>400000</v>
      </c>
      <c r="AA64" s="5">
        <v>1</v>
      </c>
      <c r="AB64" s="5">
        <v>100.67</v>
      </c>
      <c r="AC64" s="5">
        <v>0</v>
      </c>
      <c r="AD64" s="5">
        <v>402.68</v>
      </c>
      <c r="AE64" s="2" t="s">
        <v>3</v>
      </c>
      <c r="AF64" s="2" t="s">
        <v>3</v>
      </c>
      <c r="AG64" s="2" t="s">
        <v>27</v>
      </c>
      <c r="AH64" s="6">
        <v>7.6189999999999993E-4</v>
      </c>
      <c r="AI64" s="6">
        <v>1.07206E-2</v>
      </c>
      <c r="AJ64" s="6">
        <v>2.1045E-3</v>
      </c>
      <c r="AK64" s="2" t="s">
        <v>3</v>
      </c>
      <c r="AL64" s="48" t="s">
        <v>4</v>
      </c>
      <c r="AM64" s="48" t="s">
        <v>1</v>
      </c>
    </row>
    <row r="65" spans="1:39" x14ac:dyDescent="0.2">
      <c r="A65" s="2" t="s">
        <v>78</v>
      </c>
      <c r="B65" s="2" t="s">
        <v>94</v>
      </c>
      <c r="C65" s="2" t="s">
        <v>212</v>
      </c>
      <c r="D65" s="2" t="s">
        <v>213</v>
      </c>
      <c r="E65" s="2" t="s">
        <v>158</v>
      </c>
      <c r="F65" s="2" t="s">
        <v>214</v>
      </c>
      <c r="G65" s="9">
        <v>5760301</v>
      </c>
      <c r="H65" s="2" t="s">
        <v>160</v>
      </c>
      <c r="I65" s="2" t="s">
        <v>161</v>
      </c>
      <c r="J65" s="2" t="s">
        <v>83</v>
      </c>
      <c r="K65" s="2" t="s">
        <v>83</v>
      </c>
      <c r="L65" s="2" t="s">
        <v>162</v>
      </c>
      <c r="M65" s="2" t="s">
        <v>114</v>
      </c>
      <c r="N65" s="2" t="s">
        <v>215</v>
      </c>
      <c r="O65" s="2" t="s">
        <v>84</v>
      </c>
      <c r="P65" s="2" t="s">
        <v>216</v>
      </c>
      <c r="Q65" s="2" t="s">
        <v>86</v>
      </c>
      <c r="R65" s="2" t="s">
        <v>165</v>
      </c>
      <c r="S65" s="2" t="s">
        <v>92</v>
      </c>
      <c r="T65" s="5">
        <v>2.64</v>
      </c>
      <c r="U65" s="2" t="s">
        <v>217</v>
      </c>
      <c r="V65" s="6">
        <v>2.2000000000000002E-2</v>
      </c>
      <c r="W65" s="6">
        <v>4.7699999999999992E-2</v>
      </c>
      <c r="X65" s="2" t="s">
        <v>167</v>
      </c>
      <c r="Y65" s="2" t="s">
        <v>84</v>
      </c>
      <c r="Z65" s="5">
        <v>361900.79999999999</v>
      </c>
      <c r="AA65" s="5">
        <v>1</v>
      </c>
      <c r="AB65" s="5">
        <v>94.15</v>
      </c>
      <c r="AC65" s="5">
        <v>0</v>
      </c>
      <c r="AD65" s="5">
        <v>340.7296</v>
      </c>
      <c r="AE65" s="2" t="s">
        <v>3</v>
      </c>
      <c r="AF65" s="2" t="s">
        <v>3</v>
      </c>
      <c r="AG65" s="2" t="s">
        <v>27</v>
      </c>
      <c r="AH65" s="6">
        <v>3.1300000000000002E-4</v>
      </c>
      <c r="AI65" s="6">
        <v>9.0712999999999992E-3</v>
      </c>
      <c r="AJ65" s="6">
        <v>1.7807000000000001E-3</v>
      </c>
      <c r="AK65" s="2" t="s">
        <v>3</v>
      </c>
      <c r="AL65" s="48" t="s">
        <v>4</v>
      </c>
      <c r="AM65" s="48" t="s">
        <v>1</v>
      </c>
    </row>
    <row r="66" spans="1:39" x14ac:dyDescent="0.2">
      <c r="A66" s="2" t="s">
        <v>78</v>
      </c>
      <c r="B66" s="2" t="s">
        <v>94</v>
      </c>
      <c r="C66" s="2" t="s">
        <v>212</v>
      </c>
      <c r="D66" s="2" t="s">
        <v>213</v>
      </c>
      <c r="E66" s="2" t="s">
        <v>158</v>
      </c>
      <c r="F66" s="2" t="s">
        <v>218</v>
      </c>
      <c r="G66" s="9">
        <v>5760327</v>
      </c>
      <c r="H66" s="2" t="s">
        <v>160</v>
      </c>
      <c r="I66" s="2" t="s">
        <v>161</v>
      </c>
      <c r="J66" s="2" t="s">
        <v>83</v>
      </c>
      <c r="K66" s="2" t="s">
        <v>83</v>
      </c>
      <c r="L66" s="2" t="s">
        <v>162</v>
      </c>
      <c r="M66" s="2" t="s">
        <v>114</v>
      </c>
      <c r="N66" s="2" t="s">
        <v>215</v>
      </c>
      <c r="O66" s="2" t="s">
        <v>84</v>
      </c>
      <c r="P66" s="2" t="s">
        <v>216</v>
      </c>
      <c r="Q66" s="2" t="s">
        <v>86</v>
      </c>
      <c r="R66" s="2" t="s">
        <v>165</v>
      </c>
      <c r="S66" s="2" t="s">
        <v>92</v>
      </c>
      <c r="T66" s="5">
        <v>4.09</v>
      </c>
      <c r="U66" s="2" t="s">
        <v>219</v>
      </c>
      <c r="V66" s="6">
        <v>2.7400000000000001E-2</v>
      </c>
      <c r="W66" s="6">
        <v>4.9000000000000002E-2</v>
      </c>
      <c r="X66" s="2" t="s">
        <v>167</v>
      </c>
      <c r="Y66" s="2" t="s">
        <v>84</v>
      </c>
      <c r="Z66" s="5">
        <v>666000</v>
      </c>
      <c r="AA66" s="5">
        <v>1</v>
      </c>
      <c r="AB66" s="5">
        <v>92.28</v>
      </c>
      <c r="AC66" s="5">
        <v>0</v>
      </c>
      <c r="AD66" s="5">
        <v>614.58479999999997</v>
      </c>
      <c r="AE66" s="2" t="s">
        <v>3</v>
      </c>
      <c r="AF66" s="2" t="s">
        <v>3</v>
      </c>
      <c r="AG66" s="2" t="s">
        <v>27</v>
      </c>
      <c r="AH66" s="6">
        <v>8.8800000000000001E-4</v>
      </c>
      <c r="AI66" s="6">
        <v>1.6362100000000001E-2</v>
      </c>
      <c r="AJ66" s="6">
        <v>3.212E-3</v>
      </c>
      <c r="AK66" s="2" t="s">
        <v>3</v>
      </c>
      <c r="AL66" s="48" t="s">
        <v>4</v>
      </c>
      <c r="AM66" s="48" t="s">
        <v>1</v>
      </c>
    </row>
    <row r="67" spans="1:39" x14ac:dyDescent="0.2">
      <c r="A67" s="2" t="s">
        <v>78</v>
      </c>
      <c r="B67" s="2" t="s">
        <v>94</v>
      </c>
      <c r="C67" s="2" t="s">
        <v>220</v>
      </c>
      <c r="D67" s="2" t="s">
        <v>221</v>
      </c>
      <c r="E67" s="2" t="s">
        <v>158</v>
      </c>
      <c r="F67" s="2" t="s">
        <v>222</v>
      </c>
      <c r="G67" s="9">
        <v>1160746</v>
      </c>
      <c r="H67" s="2" t="s">
        <v>160</v>
      </c>
      <c r="I67" s="2" t="s">
        <v>161</v>
      </c>
      <c r="J67" s="2" t="s">
        <v>83</v>
      </c>
      <c r="K67" s="2" t="s">
        <v>223</v>
      </c>
      <c r="L67" s="2" t="s">
        <v>162</v>
      </c>
      <c r="M67" s="2" t="s">
        <v>114</v>
      </c>
      <c r="N67" s="2" t="s">
        <v>178</v>
      </c>
      <c r="O67" s="2" t="s">
        <v>84</v>
      </c>
      <c r="P67" s="2" t="s">
        <v>216</v>
      </c>
      <c r="Q67" s="2" t="s">
        <v>86</v>
      </c>
      <c r="R67" s="2" t="s">
        <v>165</v>
      </c>
      <c r="S67" s="2" t="s">
        <v>92</v>
      </c>
      <c r="T67" s="5">
        <v>1.61</v>
      </c>
      <c r="U67" s="2" t="s">
        <v>224</v>
      </c>
      <c r="V67" s="6">
        <v>3.95E-2</v>
      </c>
      <c r="W67" s="6">
        <v>5.9699999999999996E-2</v>
      </c>
      <c r="X67" s="2" t="s">
        <v>167</v>
      </c>
      <c r="Y67" s="2" t="s">
        <v>84</v>
      </c>
      <c r="Z67" s="5">
        <v>510350</v>
      </c>
      <c r="AA67" s="5">
        <v>1</v>
      </c>
      <c r="AB67" s="5">
        <v>98.29</v>
      </c>
      <c r="AC67" s="5">
        <v>0</v>
      </c>
      <c r="AD67" s="5">
        <v>501.62301000000002</v>
      </c>
      <c r="AE67" s="2" t="s">
        <v>3</v>
      </c>
      <c r="AF67" s="2" t="s">
        <v>3</v>
      </c>
      <c r="AG67" s="2" t="s">
        <v>27</v>
      </c>
      <c r="AH67" s="6">
        <v>1.6257999999999999E-3</v>
      </c>
      <c r="AI67" s="6">
        <v>1.3354699999999999E-2</v>
      </c>
      <c r="AJ67" s="6">
        <v>2.6216E-3</v>
      </c>
      <c r="AK67" s="2" t="s">
        <v>3</v>
      </c>
      <c r="AL67" s="48" t="s">
        <v>4</v>
      </c>
      <c r="AM67" s="48" t="s">
        <v>1</v>
      </c>
    </row>
    <row r="68" spans="1:39" x14ac:dyDescent="0.2">
      <c r="A68" s="2" t="s">
        <v>78</v>
      </c>
      <c r="B68" s="2" t="s">
        <v>94</v>
      </c>
      <c r="C68" s="2" t="s">
        <v>225</v>
      </c>
      <c r="D68" s="2" t="s">
        <v>226</v>
      </c>
      <c r="E68" s="2" t="s">
        <v>158</v>
      </c>
      <c r="F68" s="2" t="s">
        <v>369</v>
      </c>
      <c r="G68" s="9">
        <v>1142595</v>
      </c>
      <c r="H68" s="2" t="s">
        <v>160</v>
      </c>
      <c r="I68" s="2" t="s">
        <v>177</v>
      </c>
      <c r="J68" s="2" t="s">
        <v>83</v>
      </c>
      <c r="K68" s="2" t="s">
        <v>83</v>
      </c>
      <c r="L68" s="2" t="s">
        <v>162</v>
      </c>
      <c r="M68" s="2" t="s">
        <v>114</v>
      </c>
      <c r="N68" s="2" t="s">
        <v>183</v>
      </c>
      <c r="O68" s="2" t="s">
        <v>84</v>
      </c>
      <c r="P68" s="2" t="s">
        <v>216</v>
      </c>
      <c r="Q68" s="2" t="s">
        <v>86</v>
      </c>
      <c r="R68" s="2" t="s">
        <v>165</v>
      </c>
      <c r="S68" s="2" t="s">
        <v>92</v>
      </c>
      <c r="T68" s="5">
        <v>3.56</v>
      </c>
      <c r="U68" s="2" t="s">
        <v>370</v>
      </c>
      <c r="V68" s="6">
        <v>1.23E-2</v>
      </c>
      <c r="W68" s="6">
        <v>2.3099999999999999E-2</v>
      </c>
      <c r="X68" s="2" t="s">
        <v>167</v>
      </c>
      <c r="Y68" s="2" t="s">
        <v>84</v>
      </c>
      <c r="Z68" s="5">
        <v>448000</v>
      </c>
      <c r="AA68" s="5">
        <v>1</v>
      </c>
      <c r="AB68" s="5">
        <v>108.66</v>
      </c>
      <c r="AC68" s="5">
        <v>0</v>
      </c>
      <c r="AD68" s="5">
        <v>486.79680000000002</v>
      </c>
      <c r="AE68" s="2" t="s">
        <v>3</v>
      </c>
      <c r="AF68" s="2" t="s">
        <v>3</v>
      </c>
      <c r="AG68" s="2" t="s">
        <v>27</v>
      </c>
      <c r="AH68" s="6">
        <v>4.0180000000000001E-4</v>
      </c>
      <c r="AI68" s="6">
        <v>1.2960000000000001E-2</v>
      </c>
      <c r="AJ68" s="6">
        <v>2.5441000000000001E-3</v>
      </c>
      <c r="AK68" s="2" t="s">
        <v>3</v>
      </c>
      <c r="AL68" s="48" t="s">
        <v>4</v>
      </c>
      <c r="AM68" s="48" t="s">
        <v>1</v>
      </c>
    </row>
    <row r="69" spans="1:39" x14ac:dyDescent="0.2">
      <c r="A69" s="2" t="s">
        <v>78</v>
      </c>
      <c r="B69" s="2" t="s">
        <v>94</v>
      </c>
      <c r="C69" s="2" t="s">
        <v>229</v>
      </c>
      <c r="D69" s="2" t="s">
        <v>230</v>
      </c>
      <c r="E69" s="2" t="s">
        <v>158</v>
      </c>
      <c r="F69" s="2" t="s">
        <v>234</v>
      </c>
      <c r="G69" s="9">
        <v>1162866</v>
      </c>
      <c r="H69" s="2" t="s">
        <v>160</v>
      </c>
      <c r="I69" s="2" t="s">
        <v>161</v>
      </c>
      <c r="J69" s="2" t="s">
        <v>83</v>
      </c>
      <c r="K69" s="2" t="s">
        <v>83</v>
      </c>
      <c r="L69" s="2" t="s">
        <v>162</v>
      </c>
      <c r="M69" s="2" t="s">
        <v>114</v>
      </c>
      <c r="N69" s="2" t="s">
        <v>194</v>
      </c>
      <c r="O69" s="2" t="s">
        <v>84</v>
      </c>
      <c r="P69" s="2" t="s">
        <v>232</v>
      </c>
      <c r="Q69" s="2" t="s">
        <v>86</v>
      </c>
      <c r="R69" s="2" t="s">
        <v>165</v>
      </c>
      <c r="S69" s="2" t="s">
        <v>92</v>
      </c>
      <c r="T69" s="5">
        <v>5.77</v>
      </c>
      <c r="U69" s="2" t="s">
        <v>235</v>
      </c>
      <c r="V69" s="6">
        <v>2.4399999999999998E-2</v>
      </c>
      <c r="W69" s="6">
        <v>5.33E-2</v>
      </c>
      <c r="X69" s="2" t="s">
        <v>167</v>
      </c>
      <c r="Y69" s="2" t="s">
        <v>84</v>
      </c>
      <c r="Z69" s="5">
        <v>1100000</v>
      </c>
      <c r="AA69" s="5">
        <v>1</v>
      </c>
      <c r="AB69" s="5">
        <v>85.57</v>
      </c>
      <c r="AC69" s="5">
        <v>0</v>
      </c>
      <c r="AD69" s="5">
        <v>941.27</v>
      </c>
      <c r="AE69" s="2" t="s">
        <v>3</v>
      </c>
      <c r="AF69" s="2" t="s">
        <v>3</v>
      </c>
      <c r="AG69" s="2" t="s">
        <v>27</v>
      </c>
      <c r="AH69" s="6">
        <v>9.0499999999999999E-4</v>
      </c>
      <c r="AI69" s="6">
        <v>2.5059499999999998E-2</v>
      </c>
      <c r="AJ69" s="6">
        <v>4.9192999999999997E-3</v>
      </c>
      <c r="AK69" s="2" t="s">
        <v>3</v>
      </c>
      <c r="AL69" s="48" t="s">
        <v>4</v>
      </c>
      <c r="AM69" s="48" t="s">
        <v>1</v>
      </c>
    </row>
    <row r="70" spans="1:39" x14ac:dyDescent="0.2">
      <c r="A70" s="2" t="s">
        <v>78</v>
      </c>
      <c r="B70" s="2" t="s">
        <v>94</v>
      </c>
      <c r="C70" s="2" t="s">
        <v>236</v>
      </c>
      <c r="D70" s="2" t="s">
        <v>237</v>
      </c>
      <c r="E70" s="2" t="s">
        <v>158</v>
      </c>
      <c r="F70" s="2" t="s">
        <v>371</v>
      </c>
      <c r="G70" s="9">
        <v>1133487</v>
      </c>
      <c r="H70" s="2" t="s">
        <v>160</v>
      </c>
      <c r="I70" s="2" t="s">
        <v>177</v>
      </c>
      <c r="J70" s="2" t="s">
        <v>83</v>
      </c>
      <c r="K70" s="2" t="s">
        <v>83</v>
      </c>
      <c r="L70" s="2" t="s">
        <v>162</v>
      </c>
      <c r="M70" s="2" t="s">
        <v>114</v>
      </c>
      <c r="N70" s="2" t="s">
        <v>194</v>
      </c>
      <c r="O70" s="2" t="s">
        <v>84</v>
      </c>
      <c r="P70" s="2" t="s">
        <v>232</v>
      </c>
      <c r="Q70" s="2" t="s">
        <v>86</v>
      </c>
      <c r="R70" s="2" t="s">
        <v>165</v>
      </c>
      <c r="S70" s="2" t="s">
        <v>92</v>
      </c>
      <c r="T70" s="5">
        <v>2.69</v>
      </c>
      <c r="U70" s="2" t="s">
        <v>134</v>
      </c>
      <c r="V70" s="6">
        <v>2.3399999999999997E-2</v>
      </c>
      <c r="W70" s="6">
        <v>2.3E-2</v>
      </c>
      <c r="X70" s="2" t="s">
        <v>167</v>
      </c>
      <c r="Y70" s="2" t="s">
        <v>84</v>
      </c>
      <c r="Z70" s="5">
        <v>89035.67</v>
      </c>
      <c r="AA70" s="5">
        <v>1</v>
      </c>
      <c r="AB70" s="5">
        <v>111.84</v>
      </c>
      <c r="AC70" s="5">
        <v>0</v>
      </c>
      <c r="AD70" s="5">
        <v>99.577489999999997</v>
      </c>
      <c r="AE70" s="2" t="s">
        <v>3</v>
      </c>
      <c r="AF70" s="2" t="s">
        <v>3</v>
      </c>
      <c r="AG70" s="2" t="s">
        <v>27</v>
      </c>
      <c r="AH70" s="6">
        <v>4.2199999999999996E-5</v>
      </c>
      <c r="AI70" s="6">
        <v>2.6511E-3</v>
      </c>
      <c r="AJ70" s="6">
        <v>5.2040000000000007E-4</v>
      </c>
      <c r="AK70" s="2" t="s">
        <v>3</v>
      </c>
      <c r="AL70" s="48" t="s">
        <v>4</v>
      </c>
      <c r="AM70" s="48" t="s">
        <v>1</v>
      </c>
    </row>
    <row r="71" spans="1:39" x14ac:dyDescent="0.2">
      <c r="A71" s="2" t="s">
        <v>78</v>
      </c>
      <c r="B71" s="2" t="s">
        <v>94</v>
      </c>
      <c r="C71" s="2" t="s">
        <v>236</v>
      </c>
      <c r="D71" s="2" t="s">
        <v>237</v>
      </c>
      <c r="E71" s="2" t="s">
        <v>158</v>
      </c>
      <c r="F71" s="2" t="s">
        <v>238</v>
      </c>
      <c r="G71" s="9">
        <v>1160944</v>
      </c>
      <c r="H71" s="2" t="s">
        <v>160</v>
      </c>
      <c r="I71" s="2" t="s">
        <v>177</v>
      </c>
      <c r="J71" s="2" t="s">
        <v>83</v>
      </c>
      <c r="K71" s="2" t="s">
        <v>83</v>
      </c>
      <c r="L71" s="2" t="s">
        <v>162</v>
      </c>
      <c r="M71" s="2" t="s">
        <v>114</v>
      </c>
      <c r="N71" s="2" t="s">
        <v>194</v>
      </c>
      <c r="O71" s="2" t="s">
        <v>84</v>
      </c>
      <c r="P71" s="2" t="s">
        <v>232</v>
      </c>
      <c r="Q71" s="2" t="s">
        <v>86</v>
      </c>
      <c r="R71" s="2" t="s">
        <v>165</v>
      </c>
      <c r="S71" s="2" t="s">
        <v>92</v>
      </c>
      <c r="T71" s="5">
        <v>5.45</v>
      </c>
      <c r="U71" s="2" t="s">
        <v>239</v>
      </c>
      <c r="V71" s="6">
        <v>6.5000000000000006E-3</v>
      </c>
      <c r="W71" s="6">
        <v>2.76E-2</v>
      </c>
      <c r="X71" s="2" t="s">
        <v>167</v>
      </c>
      <c r="Y71" s="2" t="s">
        <v>84</v>
      </c>
      <c r="Z71" s="5">
        <v>300200.03000000003</v>
      </c>
      <c r="AA71" s="5">
        <v>1</v>
      </c>
      <c r="AB71" s="5">
        <v>99.03</v>
      </c>
      <c r="AC71" s="5">
        <v>0</v>
      </c>
      <c r="AD71" s="5">
        <v>297.28807999999998</v>
      </c>
      <c r="AE71" s="2" t="s">
        <v>3</v>
      </c>
      <c r="AF71" s="2" t="s">
        <v>3</v>
      </c>
      <c r="AG71" s="2" t="s">
        <v>27</v>
      </c>
      <c r="AH71" s="6">
        <v>1.2330000000000002E-4</v>
      </c>
      <c r="AI71" s="6">
        <v>7.9147000000000002E-3</v>
      </c>
      <c r="AJ71" s="6">
        <v>1.5537000000000001E-3</v>
      </c>
      <c r="AK71" s="2" t="s">
        <v>3</v>
      </c>
      <c r="AL71" s="48" t="s">
        <v>4</v>
      </c>
      <c r="AM71" s="48" t="s">
        <v>1</v>
      </c>
    </row>
    <row r="72" spans="1:39" x14ac:dyDescent="0.2">
      <c r="A72" s="2" t="s">
        <v>78</v>
      </c>
      <c r="B72" s="2" t="s">
        <v>94</v>
      </c>
      <c r="C72" s="2" t="s">
        <v>240</v>
      </c>
      <c r="D72" s="2" t="s">
        <v>241</v>
      </c>
      <c r="E72" s="2" t="s">
        <v>158</v>
      </c>
      <c r="F72" s="2" t="s">
        <v>242</v>
      </c>
      <c r="G72" s="9">
        <v>7590128</v>
      </c>
      <c r="H72" s="2" t="s">
        <v>160</v>
      </c>
      <c r="I72" s="2" t="s">
        <v>177</v>
      </c>
      <c r="J72" s="2" t="s">
        <v>83</v>
      </c>
      <c r="K72" s="2" t="s">
        <v>83</v>
      </c>
      <c r="L72" s="2" t="s">
        <v>162</v>
      </c>
      <c r="M72" s="2" t="s">
        <v>114</v>
      </c>
      <c r="N72" s="2" t="s">
        <v>194</v>
      </c>
      <c r="O72" s="2" t="s">
        <v>84</v>
      </c>
      <c r="P72" s="2" t="s">
        <v>232</v>
      </c>
      <c r="Q72" s="2" t="s">
        <v>86</v>
      </c>
      <c r="R72" s="2" t="s">
        <v>165</v>
      </c>
      <c r="S72" s="2" t="s">
        <v>92</v>
      </c>
      <c r="T72" s="5">
        <v>1.46</v>
      </c>
      <c r="U72" s="2" t="s">
        <v>243</v>
      </c>
      <c r="V72" s="6">
        <v>4.7500000000000001E-2</v>
      </c>
      <c r="W72" s="6">
        <v>1.8000000000000002E-2</v>
      </c>
      <c r="X72" s="2" t="s">
        <v>167</v>
      </c>
      <c r="Y72" s="2" t="s">
        <v>84</v>
      </c>
      <c r="Z72" s="5">
        <v>453333.49</v>
      </c>
      <c r="AA72" s="5">
        <v>1</v>
      </c>
      <c r="AB72" s="5">
        <v>141.47999999999999</v>
      </c>
      <c r="AC72" s="5">
        <v>0</v>
      </c>
      <c r="AD72" s="5">
        <v>641.37621999999999</v>
      </c>
      <c r="AE72" s="2" t="s">
        <v>3</v>
      </c>
      <c r="AF72" s="2" t="s">
        <v>3</v>
      </c>
      <c r="AG72" s="2" t="s">
        <v>27</v>
      </c>
      <c r="AH72" s="6">
        <v>4.7440000000000004E-4</v>
      </c>
      <c r="AI72" s="6">
        <v>1.7075400000000001E-2</v>
      </c>
      <c r="AJ72" s="6">
        <v>3.3519999999999999E-3</v>
      </c>
      <c r="AK72" s="2" t="s">
        <v>3</v>
      </c>
      <c r="AL72" s="48" t="s">
        <v>4</v>
      </c>
      <c r="AM72" s="48" t="s">
        <v>1</v>
      </c>
    </row>
    <row r="73" spans="1:39" x14ac:dyDescent="0.2">
      <c r="A73" s="2" t="s">
        <v>78</v>
      </c>
      <c r="B73" s="2" t="s">
        <v>94</v>
      </c>
      <c r="C73" s="2" t="s">
        <v>240</v>
      </c>
      <c r="D73" s="2" t="s">
        <v>241</v>
      </c>
      <c r="E73" s="2" t="s">
        <v>158</v>
      </c>
      <c r="F73" s="2" t="s">
        <v>244</v>
      </c>
      <c r="G73" s="9">
        <v>7590151</v>
      </c>
      <c r="H73" s="2" t="s">
        <v>160</v>
      </c>
      <c r="I73" s="2" t="s">
        <v>161</v>
      </c>
      <c r="J73" s="2" t="s">
        <v>83</v>
      </c>
      <c r="K73" s="2" t="s">
        <v>83</v>
      </c>
      <c r="L73" s="2" t="s">
        <v>162</v>
      </c>
      <c r="M73" s="2" t="s">
        <v>114</v>
      </c>
      <c r="N73" s="2" t="s">
        <v>194</v>
      </c>
      <c r="O73" s="2" t="s">
        <v>84</v>
      </c>
      <c r="P73" s="2" t="s">
        <v>232</v>
      </c>
      <c r="Q73" s="2" t="s">
        <v>86</v>
      </c>
      <c r="R73" s="2" t="s">
        <v>165</v>
      </c>
      <c r="S73" s="2" t="s">
        <v>92</v>
      </c>
      <c r="T73" s="5">
        <v>5.38</v>
      </c>
      <c r="U73" s="2" t="s">
        <v>245</v>
      </c>
      <c r="V73" s="6">
        <v>2.5499999999999998E-2</v>
      </c>
      <c r="W73" s="6">
        <v>5.2999999999999999E-2</v>
      </c>
      <c r="X73" s="2" t="s">
        <v>167</v>
      </c>
      <c r="Y73" s="2" t="s">
        <v>84</v>
      </c>
      <c r="Z73" s="5">
        <v>500000</v>
      </c>
      <c r="AA73" s="5">
        <v>1</v>
      </c>
      <c r="AB73" s="5">
        <v>87.11</v>
      </c>
      <c r="AC73" s="5">
        <v>0</v>
      </c>
      <c r="AD73" s="5">
        <v>435.55</v>
      </c>
      <c r="AE73" s="2" t="s">
        <v>3</v>
      </c>
      <c r="AF73" s="2" t="s">
        <v>3</v>
      </c>
      <c r="AG73" s="2" t="s">
        <v>27</v>
      </c>
      <c r="AH73" s="6">
        <v>2.7760000000000003E-4</v>
      </c>
      <c r="AI73" s="6">
        <v>1.15957E-2</v>
      </c>
      <c r="AJ73" s="6">
        <v>2.2763000000000002E-3</v>
      </c>
      <c r="AK73" s="2" t="s">
        <v>3</v>
      </c>
      <c r="AL73" s="48" t="s">
        <v>4</v>
      </c>
      <c r="AM73" s="48" t="s">
        <v>1</v>
      </c>
    </row>
    <row r="74" spans="1:39" x14ac:dyDescent="0.2">
      <c r="A74" s="2" t="s">
        <v>78</v>
      </c>
      <c r="B74" s="2" t="s">
        <v>94</v>
      </c>
      <c r="C74" s="2" t="s">
        <v>240</v>
      </c>
      <c r="D74" s="2" t="s">
        <v>241</v>
      </c>
      <c r="E74" s="2" t="s">
        <v>158</v>
      </c>
      <c r="F74" s="2" t="s">
        <v>246</v>
      </c>
      <c r="G74" s="9">
        <v>7590219</v>
      </c>
      <c r="H74" s="2" t="s">
        <v>160</v>
      </c>
      <c r="I74" s="2" t="s">
        <v>177</v>
      </c>
      <c r="J74" s="2" t="s">
        <v>83</v>
      </c>
      <c r="K74" s="2" t="s">
        <v>83</v>
      </c>
      <c r="L74" s="2" t="s">
        <v>162</v>
      </c>
      <c r="M74" s="2" t="s">
        <v>114</v>
      </c>
      <c r="N74" s="2" t="s">
        <v>194</v>
      </c>
      <c r="O74" s="2" t="s">
        <v>84</v>
      </c>
      <c r="P74" s="2" t="s">
        <v>232</v>
      </c>
      <c r="Q74" s="2" t="s">
        <v>86</v>
      </c>
      <c r="R74" s="2" t="s">
        <v>165</v>
      </c>
      <c r="S74" s="2" t="s">
        <v>92</v>
      </c>
      <c r="T74" s="5">
        <v>3.84</v>
      </c>
      <c r="U74" s="2" t="s">
        <v>247</v>
      </c>
      <c r="V74" s="6">
        <v>5.0000000000000001E-3</v>
      </c>
      <c r="W74" s="6">
        <v>2.5600000000000001E-2</v>
      </c>
      <c r="X74" s="2" t="s">
        <v>167</v>
      </c>
      <c r="Y74" s="2" t="s">
        <v>84</v>
      </c>
      <c r="Z74" s="5">
        <v>431500.77</v>
      </c>
      <c r="AA74" s="5">
        <v>1</v>
      </c>
      <c r="AB74" s="5">
        <v>103.12</v>
      </c>
      <c r="AC74" s="5">
        <v>0</v>
      </c>
      <c r="AD74" s="5">
        <v>444.96359000000001</v>
      </c>
      <c r="AE74" s="2" t="s">
        <v>3</v>
      </c>
      <c r="AF74" s="2" t="s">
        <v>3</v>
      </c>
      <c r="AG74" s="2" t="s">
        <v>27</v>
      </c>
      <c r="AH74" s="6">
        <v>2.2909999999999999E-4</v>
      </c>
      <c r="AI74" s="6">
        <v>1.1846300000000001E-2</v>
      </c>
      <c r="AJ74" s="6">
        <v>2.3254999999999999E-3</v>
      </c>
      <c r="AK74" s="2" t="s">
        <v>3</v>
      </c>
      <c r="AL74" s="48" t="s">
        <v>4</v>
      </c>
      <c r="AM74" s="48" t="s">
        <v>1</v>
      </c>
    </row>
    <row r="75" spans="1:39" x14ac:dyDescent="0.2">
      <c r="A75" s="2" t="s">
        <v>78</v>
      </c>
      <c r="B75" s="2" t="s">
        <v>94</v>
      </c>
      <c r="C75" s="2" t="s">
        <v>248</v>
      </c>
      <c r="D75" s="2" t="s">
        <v>249</v>
      </c>
      <c r="E75" s="2" t="s">
        <v>158</v>
      </c>
      <c r="F75" s="2" t="s">
        <v>250</v>
      </c>
      <c r="G75" s="9">
        <v>7670284</v>
      </c>
      <c r="H75" s="2" t="s">
        <v>160</v>
      </c>
      <c r="I75" s="2" t="s">
        <v>177</v>
      </c>
      <c r="J75" s="2" t="s">
        <v>83</v>
      </c>
      <c r="K75" s="2" t="s">
        <v>83</v>
      </c>
      <c r="L75" s="2" t="s">
        <v>162</v>
      </c>
      <c r="M75" s="2" t="s">
        <v>114</v>
      </c>
      <c r="N75" s="2" t="s">
        <v>163</v>
      </c>
      <c r="O75" s="2" t="s">
        <v>84</v>
      </c>
      <c r="P75" s="2" t="s">
        <v>232</v>
      </c>
      <c r="Q75" s="2" t="s">
        <v>86</v>
      </c>
      <c r="R75" s="2" t="s">
        <v>165</v>
      </c>
      <c r="S75" s="2" t="s">
        <v>92</v>
      </c>
      <c r="T75" s="5">
        <v>4.8</v>
      </c>
      <c r="U75" s="2" t="s">
        <v>251</v>
      </c>
      <c r="V75" s="6">
        <v>4.4000000000000003E-3</v>
      </c>
      <c r="W75" s="6">
        <v>2.2700000000000001E-2</v>
      </c>
      <c r="X75" s="2" t="s">
        <v>167</v>
      </c>
      <c r="Y75" s="2" t="s">
        <v>84</v>
      </c>
      <c r="Z75" s="5">
        <v>959004.16000000003</v>
      </c>
      <c r="AA75" s="5">
        <v>1</v>
      </c>
      <c r="AB75" s="5">
        <v>102.43</v>
      </c>
      <c r="AC75" s="5">
        <v>0</v>
      </c>
      <c r="AD75" s="5">
        <v>982.30795999999998</v>
      </c>
      <c r="AE75" s="2" t="s">
        <v>3</v>
      </c>
      <c r="AF75" s="2" t="s">
        <v>3</v>
      </c>
      <c r="AG75" s="2" t="s">
        <v>27</v>
      </c>
      <c r="AH75" s="6">
        <v>1.0753E-3</v>
      </c>
      <c r="AI75" s="6">
        <v>2.6152000000000002E-2</v>
      </c>
      <c r="AJ75" s="6">
        <v>5.1336999999999997E-3</v>
      </c>
      <c r="AK75" s="2" t="s">
        <v>3</v>
      </c>
      <c r="AL75" s="48" t="s">
        <v>4</v>
      </c>
      <c r="AM75" s="48" t="s">
        <v>1</v>
      </c>
    </row>
    <row r="76" spans="1:39" x14ac:dyDescent="0.2">
      <c r="A76" s="2" t="s">
        <v>78</v>
      </c>
      <c r="B76" s="2" t="s">
        <v>94</v>
      </c>
      <c r="C76" s="2" t="s">
        <v>248</v>
      </c>
      <c r="D76" s="2" t="s">
        <v>249</v>
      </c>
      <c r="E76" s="2" t="s">
        <v>158</v>
      </c>
      <c r="F76" s="2" t="s">
        <v>252</v>
      </c>
      <c r="G76" s="9">
        <v>7670334</v>
      </c>
      <c r="H76" s="2" t="s">
        <v>160</v>
      </c>
      <c r="I76" s="2" t="s">
        <v>161</v>
      </c>
      <c r="J76" s="2" t="s">
        <v>83</v>
      </c>
      <c r="K76" s="2" t="s">
        <v>83</v>
      </c>
      <c r="L76" s="2" t="s">
        <v>162</v>
      </c>
      <c r="M76" s="2" t="s">
        <v>114</v>
      </c>
      <c r="N76" s="2" t="s">
        <v>163</v>
      </c>
      <c r="O76" s="2" t="s">
        <v>84</v>
      </c>
      <c r="P76" s="2" t="s">
        <v>232</v>
      </c>
      <c r="Q76" s="2" t="s">
        <v>86</v>
      </c>
      <c r="R76" s="2" t="s">
        <v>165</v>
      </c>
      <c r="S76" s="2" t="s">
        <v>92</v>
      </c>
      <c r="T76" s="5">
        <v>4.7300000000000004</v>
      </c>
      <c r="U76" s="2" t="s">
        <v>253</v>
      </c>
      <c r="V76" s="6">
        <v>1.9400000000000001E-2</v>
      </c>
      <c r="W76" s="6">
        <v>4.8399999999999999E-2</v>
      </c>
      <c r="X76" s="2" t="s">
        <v>167</v>
      </c>
      <c r="Y76" s="2" t="s">
        <v>84</v>
      </c>
      <c r="Z76" s="5">
        <v>980000</v>
      </c>
      <c r="AA76" s="5">
        <v>1</v>
      </c>
      <c r="AB76" s="5">
        <v>87.82</v>
      </c>
      <c r="AC76" s="5">
        <v>0</v>
      </c>
      <c r="AD76" s="5">
        <v>860.63599999999997</v>
      </c>
      <c r="AE76" s="2" t="s">
        <v>3</v>
      </c>
      <c r="AF76" s="2" t="s">
        <v>3</v>
      </c>
      <c r="AG76" s="2" t="s">
        <v>27</v>
      </c>
      <c r="AH76" s="6">
        <v>1.5975E-3</v>
      </c>
      <c r="AI76" s="6">
        <v>2.2912800000000001E-2</v>
      </c>
      <c r="AJ76" s="6">
        <v>4.4979E-3</v>
      </c>
      <c r="AK76" s="2" t="s">
        <v>3</v>
      </c>
      <c r="AL76" s="48" t="s">
        <v>4</v>
      </c>
      <c r="AM76" s="48" t="s">
        <v>1</v>
      </c>
    </row>
    <row r="77" spans="1:39" x14ac:dyDescent="0.2">
      <c r="A77" s="2" t="s">
        <v>78</v>
      </c>
      <c r="B77" s="2" t="s">
        <v>94</v>
      </c>
      <c r="C77" s="2" t="s">
        <v>254</v>
      </c>
      <c r="D77" s="2" t="s">
        <v>255</v>
      </c>
      <c r="E77" s="2" t="s">
        <v>158</v>
      </c>
      <c r="F77" s="2" t="s">
        <v>256</v>
      </c>
      <c r="G77" s="9">
        <v>2320232</v>
      </c>
      <c r="H77" s="2" t="s">
        <v>160</v>
      </c>
      <c r="I77" s="2" t="s">
        <v>161</v>
      </c>
      <c r="J77" s="2" t="s">
        <v>83</v>
      </c>
      <c r="K77" s="2" t="s">
        <v>83</v>
      </c>
      <c r="L77" s="2" t="s">
        <v>162</v>
      </c>
      <c r="M77" s="2" t="s">
        <v>114</v>
      </c>
      <c r="N77" s="2" t="s">
        <v>257</v>
      </c>
      <c r="O77" s="2" t="s">
        <v>84</v>
      </c>
      <c r="P77" s="2" t="s">
        <v>232</v>
      </c>
      <c r="Q77" s="2" t="s">
        <v>86</v>
      </c>
      <c r="R77" s="2" t="s">
        <v>165</v>
      </c>
      <c r="S77" s="2" t="s">
        <v>92</v>
      </c>
      <c r="T77" s="5">
        <v>3.54</v>
      </c>
      <c r="U77" s="2" t="s">
        <v>258</v>
      </c>
      <c r="V77" s="6">
        <v>2.2400000000000003E-2</v>
      </c>
      <c r="W77" s="6">
        <v>4.8899999999999999E-2</v>
      </c>
      <c r="X77" s="2" t="s">
        <v>167</v>
      </c>
      <c r="Y77" s="2" t="s">
        <v>84</v>
      </c>
      <c r="Z77" s="5">
        <v>999709.14</v>
      </c>
      <c r="AA77" s="5">
        <v>1</v>
      </c>
      <c r="AB77" s="5">
        <v>92.24</v>
      </c>
      <c r="AC77" s="5">
        <v>0</v>
      </c>
      <c r="AD77" s="5">
        <v>922.13171</v>
      </c>
      <c r="AE77" s="2" t="s">
        <v>3</v>
      </c>
      <c r="AF77" s="2" t="s">
        <v>3</v>
      </c>
      <c r="AG77" s="2" t="s">
        <v>27</v>
      </c>
      <c r="AH77" s="6">
        <v>1.6259999999999998E-3</v>
      </c>
      <c r="AI77" s="6">
        <v>2.4550000000000002E-2</v>
      </c>
      <c r="AJ77" s="6">
        <v>4.8193000000000003E-3</v>
      </c>
      <c r="AK77" s="2" t="s">
        <v>3</v>
      </c>
      <c r="AL77" s="48" t="s">
        <v>4</v>
      </c>
      <c r="AM77" s="48" t="s">
        <v>1</v>
      </c>
    </row>
    <row r="78" spans="1:39" x14ac:dyDescent="0.2">
      <c r="A78" s="2" t="s">
        <v>78</v>
      </c>
      <c r="B78" s="2" t="s">
        <v>94</v>
      </c>
      <c r="C78" s="2" t="s">
        <v>325</v>
      </c>
      <c r="D78" s="2" t="s">
        <v>326</v>
      </c>
      <c r="E78" s="2" t="s">
        <v>158</v>
      </c>
      <c r="F78" s="2" t="s">
        <v>372</v>
      </c>
      <c r="G78" s="9">
        <v>6040620</v>
      </c>
      <c r="H78" s="2" t="s">
        <v>160</v>
      </c>
      <c r="I78" s="2" t="s">
        <v>177</v>
      </c>
      <c r="J78" s="2" t="s">
        <v>83</v>
      </c>
      <c r="K78" s="2" t="s">
        <v>83</v>
      </c>
      <c r="L78" s="2" t="s">
        <v>162</v>
      </c>
      <c r="M78" s="2" t="s">
        <v>114</v>
      </c>
      <c r="N78" s="2" t="s">
        <v>276</v>
      </c>
      <c r="O78" s="2" t="s">
        <v>84</v>
      </c>
      <c r="P78" s="2" t="s">
        <v>232</v>
      </c>
      <c r="Q78" s="2" t="s">
        <v>86</v>
      </c>
      <c r="R78" s="2" t="s">
        <v>165</v>
      </c>
      <c r="S78" s="2" t="s">
        <v>92</v>
      </c>
      <c r="T78" s="5">
        <v>3.9</v>
      </c>
      <c r="U78" s="2" t="s">
        <v>373</v>
      </c>
      <c r="V78" s="6">
        <v>1.4999999999999999E-2</v>
      </c>
      <c r="W78" s="6">
        <v>2.7099999999999999E-2</v>
      </c>
      <c r="X78" s="2" t="s">
        <v>167</v>
      </c>
      <c r="Y78" s="2" t="s">
        <v>84</v>
      </c>
      <c r="Z78" s="5">
        <v>1550000</v>
      </c>
      <c r="AA78" s="5">
        <v>1</v>
      </c>
      <c r="AB78" s="5">
        <v>103</v>
      </c>
      <c r="AC78" s="5">
        <v>0</v>
      </c>
      <c r="AD78" s="5">
        <v>1596.5</v>
      </c>
      <c r="AE78" s="2" t="s">
        <v>3</v>
      </c>
      <c r="AF78" s="2" t="s">
        <v>3</v>
      </c>
      <c r="AG78" s="2" t="s">
        <v>27</v>
      </c>
      <c r="AH78" s="6">
        <v>1.1039999999999999E-3</v>
      </c>
      <c r="AI78" s="6">
        <v>4.2503700000000005E-2</v>
      </c>
      <c r="AJ78" s="6">
        <v>8.3435999999999996E-3</v>
      </c>
      <c r="AK78" s="2" t="s">
        <v>3</v>
      </c>
      <c r="AL78" s="48" t="s">
        <v>4</v>
      </c>
      <c r="AM78" s="48" t="s">
        <v>1</v>
      </c>
    </row>
    <row r="79" spans="1:39" x14ac:dyDescent="0.2">
      <c r="A79" s="2" t="s">
        <v>78</v>
      </c>
      <c r="B79" s="2" t="s">
        <v>94</v>
      </c>
      <c r="C79" s="2" t="s">
        <v>259</v>
      </c>
      <c r="D79" s="2" t="s">
        <v>260</v>
      </c>
      <c r="E79" s="2" t="s">
        <v>158</v>
      </c>
      <c r="F79" s="2" t="s">
        <v>261</v>
      </c>
      <c r="G79" s="9">
        <v>2260495</v>
      </c>
      <c r="H79" s="2" t="s">
        <v>160</v>
      </c>
      <c r="I79" s="2" t="s">
        <v>177</v>
      </c>
      <c r="J79" s="2" t="s">
        <v>83</v>
      </c>
      <c r="K79" s="2" t="s">
        <v>83</v>
      </c>
      <c r="L79" s="2" t="s">
        <v>162</v>
      </c>
      <c r="M79" s="2" t="s">
        <v>114</v>
      </c>
      <c r="N79" s="2" t="s">
        <v>194</v>
      </c>
      <c r="O79" s="2" t="s">
        <v>84</v>
      </c>
      <c r="P79" s="2" t="s">
        <v>232</v>
      </c>
      <c r="Q79" s="2" t="s">
        <v>86</v>
      </c>
      <c r="R79" s="2" t="s">
        <v>165</v>
      </c>
      <c r="S79" s="2" t="s">
        <v>92</v>
      </c>
      <c r="T79" s="5">
        <v>3.9</v>
      </c>
      <c r="U79" s="2" t="s">
        <v>262</v>
      </c>
      <c r="V79" s="6">
        <v>2.81E-2</v>
      </c>
      <c r="W79" s="6">
        <v>2.4900000000000002E-2</v>
      </c>
      <c r="X79" s="2" t="s">
        <v>167</v>
      </c>
      <c r="Y79" s="2" t="s">
        <v>84</v>
      </c>
      <c r="Z79" s="5">
        <v>754406.25</v>
      </c>
      <c r="AA79" s="5">
        <v>1</v>
      </c>
      <c r="AB79" s="5">
        <v>115.32</v>
      </c>
      <c r="AC79" s="5">
        <v>0</v>
      </c>
      <c r="AD79" s="5">
        <v>869.98127999999997</v>
      </c>
      <c r="AE79" s="2" t="s">
        <v>3</v>
      </c>
      <c r="AF79" s="2" t="s">
        <v>3</v>
      </c>
      <c r="AG79" s="2" t="s">
        <v>27</v>
      </c>
      <c r="AH79" s="6">
        <v>5.4790000000000004E-4</v>
      </c>
      <c r="AI79" s="6">
        <v>2.3161600000000001E-2</v>
      </c>
      <c r="AJ79" s="6">
        <v>4.5466999999999999E-3</v>
      </c>
      <c r="AK79" s="2" t="s">
        <v>3</v>
      </c>
      <c r="AL79" s="48" t="s">
        <v>4</v>
      </c>
      <c r="AM79" s="48" t="s">
        <v>1</v>
      </c>
    </row>
    <row r="80" spans="1:39" x14ac:dyDescent="0.2">
      <c r="A80" s="2" t="s">
        <v>78</v>
      </c>
      <c r="B80" s="2" t="s">
        <v>94</v>
      </c>
      <c r="C80" s="2" t="s">
        <v>263</v>
      </c>
      <c r="D80" s="2" t="s">
        <v>264</v>
      </c>
      <c r="E80" s="2" t="s">
        <v>158</v>
      </c>
      <c r="F80" s="2" t="s">
        <v>267</v>
      </c>
      <c r="G80" s="9">
        <v>3230273</v>
      </c>
      <c r="H80" s="2" t="s">
        <v>160</v>
      </c>
      <c r="I80" s="2" t="s">
        <v>177</v>
      </c>
      <c r="J80" s="2" t="s">
        <v>83</v>
      </c>
      <c r="K80" s="2" t="s">
        <v>83</v>
      </c>
      <c r="L80" s="2" t="s">
        <v>162</v>
      </c>
      <c r="M80" s="2" t="s">
        <v>114</v>
      </c>
      <c r="N80" s="2" t="s">
        <v>194</v>
      </c>
      <c r="O80" s="2" t="s">
        <v>84</v>
      </c>
      <c r="P80" s="2" t="s">
        <v>232</v>
      </c>
      <c r="Q80" s="2" t="s">
        <v>86</v>
      </c>
      <c r="R80" s="2" t="s">
        <v>165</v>
      </c>
      <c r="S80" s="2" t="s">
        <v>92</v>
      </c>
      <c r="T80" s="5">
        <v>4.07</v>
      </c>
      <c r="U80" s="2" t="s">
        <v>268</v>
      </c>
      <c r="V80" s="6">
        <v>2.2499999999999999E-2</v>
      </c>
      <c r="W80" s="6">
        <v>2.5099999999999997E-2</v>
      </c>
      <c r="X80" s="2" t="s">
        <v>167</v>
      </c>
      <c r="Y80" s="2" t="s">
        <v>84</v>
      </c>
      <c r="Z80" s="5">
        <v>696165.47</v>
      </c>
      <c r="AA80" s="5">
        <v>1</v>
      </c>
      <c r="AB80" s="5">
        <v>112.68</v>
      </c>
      <c r="AC80" s="5">
        <v>0</v>
      </c>
      <c r="AD80" s="5">
        <v>784.43925000000002</v>
      </c>
      <c r="AE80" s="2" t="s">
        <v>3</v>
      </c>
      <c r="AF80" s="2" t="s">
        <v>3</v>
      </c>
      <c r="AG80" s="2" t="s">
        <v>27</v>
      </c>
      <c r="AH80" s="6">
        <v>5.5059999999999994E-4</v>
      </c>
      <c r="AI80" s="6">
        <v>2.0884200000000002E-2</v>
      </c>
      <c r="AJ80" s="6">
        <v>4.0996000000000001E-3</v>
      </c>
      <c r="AK80" s="2" t="s">
        <v>3</v>
      </c>
      <c r="AL80" s="48" t="s">
        <v>4</v>
      </c>
      <c r="AM80" s="48" t="s">
        <v>1</v>
      </c>
    </row>
    <row r="81" spans="1:39" x14ac:dyDescent="0.2">
      <c r="A81" s="2" t="s">
        <v>78</v>
      </c>
      <c r="B81" s="2" t="s">
        <v>94</v>
      </c>
      <c r="C81" s="2" t="s">
        <v>263</v>
      </c>
      <c r="D81" s="2" t="s">
        <v>264</v>
      </c>
      <c r="E81" s="2" t="s">
        <v>158</v>
      </c>
      <c r="F81" s="2" t="s">
        <v>374</v>
      </c>
      <c r="G81" s="9">
        <v>1194638</v>
      </c>
      <c r="H81" s="2" t="s">
        <v>160</v>
      </c>
      <c r="I81" s="2" t="s">
        <v>177</v>
      </c>
      <c r="J81" s="2" t="s">
        <v>83</v>
      </c>
      <c r="K81" s="2" t="s">
        <v>83</v>
      </c>
      <c r="L81" s="2" t="s">
        <v>162</v>
      </c>
      <c r="M81" s="2" t="s">
        <v>114</v>
      </c>
      <c r="N81" s="2" t="s">
        <v>194</v>
      </c>
      <c r="O81" s="2" t="s">
        <v>84</v>
      </c>
      <c r="P81" s="2" t="s">
        <v>232</v>
      </c>
      <c r="Q81" s="2" t="s">
        <v>86</v>
      </c>
      <c r="R81" s="2" t="s">
        <v>165</v>
      </c>
      <c r="S81" s="2" t="s">
        <v>92</v>
      </c>
      <c r="T81" s="5">
        <v>6.44</v>
      </c>
      <c r="U81" s="2" t="s">
        <v>375</v>
      </c>
      <c r="V81" s="6">
        <v>3.61E-2</v>
      </c>
      <c r="W81" s="6">
        <v>3.0600000000000002E-2</v>
      </c>
      <c r="X81" s="2" t="s">
        <v>167</v>
      </c>
      <c r="Y81" s="2" t="s">
        <v>84</v>
      </c>
      <c r="Z81" s="5">
        <v>160000</v>
      </c>
      <c r="AA81" s="5">
        <v>1</v>
      </c>
      <c r="AB81" s="5">
        <v>107.22</v>
      </c>
      <c r="AC81" s="5">
        <v>0</v>
      </c>
      <c r="AD81" s="5">
        <v>171.55199999999999</v>
      </c>
      <c r="AE81" s="2" t="s">
        <v>3</v>
      </c>
      <c r="AF81" s="2" t="s">
        <v>3</v>
      </c>
      <c r="AG81" s="2" t="s">
        <v>27</v>
      </c>
      <c r="AH81" s="6">
        <v>1.482E-4</v>
      </c>
      <c r="AI81" s="6">
        <v>4.5672000000000004E-3</v>
      </c>
      <c r="AJ81" s="6">
        <v>8.966E-4</v>
      </c>
      <c r="AK81" s="2" t="s">
        <v>3</v>
      </c>
      <c r="AL81" s="48" t="s">
        <v>4</v>
      </c>
      <c r="AM81" s="48" t="s">
        <v>1</v>
      </c>
    </row>
    <row r="82" spans="1:39" x14ac:dyDescent="0.2">
      <c r="A82" s="2" t="s">
        <v>78</v>
      </c>
      <c r="B82" s="2" t="s">
        <v>94</v>
      </c>
      <c r="C82" s="2" t="s">
        <v>269</v>
      </c>
      <c r="D82" s="2" t="s">
        <v>270</v>
      </c>
      <c r="E82" s="2" t="s">
        <v>158</v>
      </c>
      <c r="F82" s="2" t="s">
        <v>271</v>
      </c>
      <c r="G82" s="9">
        <v>1145598</v>
      </c>
      <c r="H82" s="2" t="s">
        <v>160</v>
      </c>
      <c r="I82" s="2" t="s">
        <v>161</v>
      </c>
      <c r="J82" s="2" t="s">
        <v>83</v>
      </c>
      <c r="K82" s="2" t="s">
        <v>223</v>
      </c>
      <c r="L82" s="2" t="s">
        <v>162</v>
      </c>
      <c r="M82" s="2" t="s">
        <v>114</v>
      </c>
      <c r="N82" s="2" t="s">
        <v>178</v>
      </c>
      <c r="O82" s="2" t="s">
        <v>84</v>
      </c>
      <c r="P82" s="2" t="s">
        <v>232</v>
      </c>
      <c r="Q82" s="2" t="s">
        <v>86</v>
      </c>
      <c r="R82" s="2" t="s">
        <v>165</v>
      </c>
      <c r="S82" s="2" t="s">
        <v>92</v>
      </c>
      <c r="T82" s="5">
        <v>0.74</v>
      </c>
      <c r="U82" s="2" t="s">
        <v>272</v>
      </c>
      <c r="V82" s="6">
        <v>3.3799999999999997E-2</v>
      </c>
      <c r="W82" s="6">
        <v>5.2699999999999997E-2</v>
      </c>
      <c r="X82" s="2" t="s">
        <v>167</v>
      </c>
      <c r="Y82" s="2" t="s">
        <v>84</v>
      </c>
      <c r="Z82" s="5">
        <v>266766.68</v>
      </c>
      <c r="AA82" s="5">
        <v>1</v>
      </c>
      <c r="AB82" s="5">
        <v>99.51</v>
      </c>
      <c r="AC82" s="5">
        <v>0</v>
      </c>
      <c r="AD82" s="5">
        <v>265.45952</v>
      </c>
      <c r="AE82" s="2" t="s">
        <v>3</v>
      </c>
      <c r="AF82" s="2" t="s">
        <v>3</v>
      </c>
      <c r="AG82" s="2" t="s">
        <v>27</v>
      </c>
      <c r="AH82" s="6">
        <v>1.3036E-3</v>
      </c>
      <c r="AI82" s="6">
        <v>7.0672999999999995E-3</v>
      </c>
      <c r="AJ82" s="6">
        <v>1.3872999999999999E-3</v>
      </c>
      <c r="AK82" s="2" t="s">
        <v>3</v>
      </c>
      <c r="AL82" s="48" t="s">
        <v>4</v>
      </c>
      <c r="AM82" s="48" t="s">
        <v>1</v>
      </c>
    </row>
    <row r="83" spans="1:39" x14ac:dyDescent="0.2">
      <c r="A83" s="2" t="s">
        <v>78</v>
      </c>
      <c r="B83" s="2" t="s">
        <v>94</v>
      </c>
      <c r="C83" s="2" t="s">
        <v>269</v>
      </c>
      <c r="D83" s="2" t="s">
        <v>270</v>
      </c>
      <c r="E83" s="2" t="s">
        <v>158</v>
      </c>
      <c r="F83" s="2" t="s">
        <v>376</v>
      </c>
      <c r="G83" s="9">
        <v>1160597</v>
      </c>
      <c r="H83" s="2" t="s">
        <v>160</v>
      </c>
      <c r="I83" s="2" t="s">
        <v>161</v>
      </c>
      <c r="J83" s="2" t="s">
        <v>83</v>
      </c>
      <c r="K83" s="2" t="s">
        <v>223</v>
      </c>
      <c r="L83" s="2" t="s">
        <v>162</v>
      </c>
      <c r="M83" s="2" t="s">
        <v>114</v>
      </c>
      <c r="N83" s="2" t="s">
        <v>178</v>
      </c>
      <c r="O83" s="2" t="s">
        <v>84</v>
      </c>
      <c r="P83" s="2" t="s">
        <v>232</v>
      </c>
      <c r="Q83" s="2" t="s">
        <v>86</v>
      </c>
      <c r="R83" s="2" t="s">
        <v>165</v>
      </c>
      <c r="S83" s="2" t="s">
        <v>92</v>
      </c>
      <c r="T83" s="5">
        <v>2.59</v>
      </c>
      <c r="U83" s="2" t="s">
        <v>377</v>
      </c>
      <c r="V83" s="6">
        <v>3.49E-2</v>
      </c>
      <c r="W83" s="6">
        <v>6.2E-2</v>
      </c>
      <c r="X83" s="2" t="s">
        <v>167</v>
      </c>
      <c r="Y83" s="2" t="s">
        <v>84</v>
      </c>
      <c r="Z83" s="5">
        <v>119146</v>
      </c>
      <c r="AA83" s="5">
        <v>1</v>
      </c>
      <c r="AB83" s="5">
        <v>94.38</v>
      </c>
      <c r="AC83" s="5">
        <v>0</v>
      </c>
      <c r="AD83" s="5">
        <v>112.44999</v>
      </c>
      <c r="AE83" s="2" t="s">
        <v>3</v>
      </c>
      <c r="AF83" s="2" t="s">
        <v>3</v>
      </c>
      <c r="AG83" s="2" t="s">
        <v>27</v>
      </c>
      <c r="AH83" s="6">
        <v>1.26E-4</v>
      </c>
      <c r="AI83" s="6">
        <v>2.9937999999999996E-3</v>
      </c>
      <c r="AJ83" s="6">
        <v>5.8770000000000003E-4</v>
      </c>
      <c r="AK83" s="2" t="s">
        <v>3</v>
      </c>
      <c r="AL83" s="48" t="s">
        <v>4</v>
      </c>
      <c r="AM83" s="48" t="s">
        <v>1</v>
      </c>
    </row>
    <row r="84" spans="1:39" x14ac:dyDescent="0.2">
      <c r="A84" s="2" t="s">
        <v>78</v>
      </c>
      <c r="B84" s="2" t="s">
        <v>94</v>
      </c>
      <c r="C84" s="2" t="s">
        <v>273</v>
      </c>
      <c r="D84" s="2" t="s">
        <v>274</v>
      </c>
      <c r="E84" s="2" t="s">
        <v>158</v>
      </c>
      <c r="F84" s="2" t="s">
        <v>378</v>
      </c>
      <c r="G84" s="9">
        <v>6620553</v>
      </c>
      <c r="H84" s="2" t="s">
        <v>160</v>
      </c>
      <c r="I84" s="2" t="s">
        <v>177</v>
      </c>
      <c r="J84" s="2" t="s">
        <v>83</v>
      </c>
      <c r="K84" s="2" t="s">
        <v>83</v>
      </c>
      <c r="L84" s="2" t="s">
        <v>162</v>
      </c>
      <c r="M84" s="2" t="s">
        <v>114</v>
      </c>
      <c r="N84" s="2" t="s">
        <v>276</v>
      </c>
      <c r="O84" s="2" t="s">
        <v>84</v>
      </c>
      <c r="P84" s="2" t="s">
        <v>232</v>
      </c>
      <c r="Q84" s="2" t="s">
        <v>86</v>
      </c>
      <c r="R84" s="2" t="s">
        <v>165</v>
      </c>
      <c r="S84" s="2" t="s">
        <v>92</v>
      </c>
      <c r="T84" s="5">
        <v>3.9</v>
      </c>
      <c r="U84" s="2" t="s">
        <v>379</v>
      </c>
      <c r="V84" s="6">
        <v>8.3999999999999995E-3</v>
      </c>
      <c r="W84" s="6">
        <v>2.69E-2</v>
      </c>
      <c r="X84" s="2" t="s">
        <v>167</v>
      </c>
      <c r="Y84" s="2" t="s">
        <v>84</v>
      </c>
      <c r="Z84" s="5">
        <v>1050000</v>
      </c>
      <c r="AA84" s="5">
        <v>1</v>
      </c>
      <c r="AB84" s="5">
        <v>101.18</v>
      </c>
      <c r="AC84" s="5">
        <v>0</v>
      </c>
      <c r="AD84" s="5">
        <v>1062.3900000000001</v>
      </c>
      <c r="AE84" s="2" t="s">
        <v>3</v>
      </c>
      <c r="AF84" s="2" t="s">
        <v>3</v>
      </c>
      <c r="AG84" s="2" t="s">
        <v>27</v>
      </c>
      <c r="AH84" s="6">
        <v>2.6405000000000001E-3</v>
      </c>
      <c r="AI84" s="6">
        <v>2.82841E-2</v>
      </c>
      <c r="AJ84" s="6">
        <v>5.5522999999999996E-3</v>
      </c>
      <c r="AK84" s="2" t="s">
        <v>3</v>
      </c>
      <c r="AL84" s="48" t="s">
        <v>4</v>
      </c>
      <c r="AM84" s="48" t="s">
        <v>1</v>
      </c>
    </row>
    <row r="85" spans="1:39" x14ac:dyDescent="0.2">
      <c r="A85" s="2" t="s">
        <v>78</v>
      </c>
      <c r="B85" s="2" t="s">
        <v>94</v>
      </c>
      <c r="C85" s="2" t="s">
        <v>273</v>
      </c>
      <c r="D85" s="2" t="s">
        <v>274</v>
      </c>
      <c r="E85" s="2" t="s">
        <v>158</v>
      </c>
      <c r="F85" s="2" t="s">
        <v>275</v>
      </c>
      <c r="G85" s="9">
        <v>1191329</v>
      </c>
      <c r="H85" s="2" t="s">
        <v>160</v>
      </c>
      <c r="I85" s="2" t="s">
        <v>177</v>
      </c>
      <c r="J85" s="2" t="s">
        <v>83</v>
      </c>
      <c r="K85" s="2" t="s">
        <v>83</v>
      </c>
      <c r="L85" s="2" t="s">
        <v>162</v>
      </c>
      <c r="M85" s="2" t="s">
        <v>114</v>
      </c>
      <c r="N85" s="2" t="s">
        <v>276</v>
      </c>
      <c r="O85" s="2" t="s">
        <v>84</v>
      </c>
      <c r="P85" s="2" t="s">
        <v>232</v>
      </c>
      <c r="Q85" s="2" t="s">
        <v>86</v>
      </c>
      <c r="R85" s="2" t="s">
        <v>165</v>
      </c>
      <c r="S85" s="2" t="s">
        <v>92</v>
      </c>
      <c r="T85" s="5">
        <v>4.38</v>
      </c>
      <c r="U85" s="2" t="s">
        <v>277</v>
      </c>
      <c r="V85" s="6">
        <v>3.0899999999999997E-2</v>
      </c>
      <c r="W85" s="6">
        <v>2.7099999999999999E-2</v>
      </c>
      <c r="X85" s="2" t="s">
        <v>167</v>
      </c>
      <c r="Y85" s="2" t="s">
        <v>84</v>
      </c>
      <c r="Z85" s="5">
        <v>1000000</v>
      </c>
      <c r="AA85" s="5">
        <v>1</v>
      </c>
      <c r="AB85" s="5">
        <v>106.5</v>
      </c>
      <c r="AC85" s="5">
        <v>0</v>
      </c>
      <c r="AD85" s="5">
        <v>1065</v>
      </c>
      <c r="AE85" s="2" t="s">
        <v>3</v>
      </c>
      <c r="AF85" s="2" t="s">
        <v>3</v>
      </c>
      <c r="AG85" s="2" t="s">
        <v>27</v>
      </c>
      <c r="AH85" s="6">
        <v>1.0526000000000001E-3</v>
      </c>
      <c r="AI85" s="6">
        <v>2.83536E-2</v>
      </c>
      <c r="AJ85" s="6">
        <v>5.5659000000000004E-3</v>
      </c>
      <c r="AK85" s="2" t="s">
        <v>3</v>
      </c>
      <c r="AL85" s="48" t="s">
        <v>4</v>
      </c>
      <c r="AM85" s="48" t="s">
        <v>1</v>
      </c>
    </row>
    <row r="86" spans="1:39" x14ac:dyDescent="0.2">
      <c r="A86" s="2" t="s">
        <v>78</v>
      </c>
      <c r="B86" s="2" t="s">
        <v>94</v>
      </c>
      <c r="C86" s="2" t="s">
        <v>278</v>
      </c>
      <c r="D86" s="2" t="s">
        <v>279</v>
      </c>
      <c r="E86" s="2" t="s">
        <v>158</v>
      </c>
      <c r="F86" s="2" t="s">
        <v>280</v>
      </c>
      <c r="G86" s="9">
        <v>1138544</v>
      </c>
      <c r="H86" s="2" t="s">
        <v>160</v>
      </c>
      <c r="I86" s="2" t="s">
        <v>177</v>
      </c>
      <c r="J86" s="2" t="s">
        <v>83</v>
      </c>
      <c r="K86" s="2" t="s">
        <v>83</v>
      </c>
      <c r="L86" s="2" t="s">
        <v>162</v>
      </c>
      <c r="M86" s="2" t="s">
        <v>114</v>
      </c>
      <c r="N86" s="2" t="s">
        <v>194</v>
      </c>
      <c r="O86" s="2" t="s">
        <v>84</v>
      </c>
      <c r="P86" s="2" t="s">
        <v>232</v>
      </c>
      <c r="Q86" s="2" t="s">
        <v>86</v>
      </c>
      <c r="R86" s="2" t="s">
        <v>165</v>
      </c>
      <c r="S86" s="2" t="s">
        <v>92</v>
      </c>
      <c r="T86" s="5">
        <v>3.9</v>
      </c>
      <c r="U86" s="2" t="s">
        <v>190</v>
      </c>
      <c r="V86" s="6">
        <v>3.5000000000000003E-2</v>
      </c>
      <c r="W86" s="6">
        <v>2.5600000000000001E-2</v>
      </c>
      <c r="X86" s="2" t="s">
        <v>167</v>
      </c>
      <c r="Y86" s="2" t="s">
        <v>84</v>
      </c>
      <c r="Z86" s="5">
        <v>493565.06</v>
      </c>
      <c r="AA86" s="5">
        <v>1</v>
      </c>
      <c r="AB86" s="5">
        <v>117.88</v>
      </c>
      <c r="AC86" s="5">
        <v>0</v>
      </c>
      <c r="AD86" s="5">
        <v>581.81448999999998</v>
      </c>
      <c r="AE86" s="2" t="s">
        <v>3</v>
      </c>
      <c r="AF86" s="2" t="s">
        <v>3</v>
      </c>
      <c r="AG86" s="2" t="s">
        <v>27</v>
      </c>
      <c r="AH86" s="6">
        <v>5.664E-4</v>
      </c>
      <c r="AI86" s="6">
        <v>1.54897E-2</v>
      </c>
      <c r="AJ86" s="6">
        <v>3.0406999999999999E-3</v>
      </c>
      <c r="AK86" s="2" t="s">
        <v>3</v>
      </c>
      <c r="AL86" s="48" t="s">
        <v>4</v>
      </c>
      <c r="AM86" s="48" t="s">
        <v>1</v>
      </c>
    </row>
    <row r="87" spans="1:39" x14ac:dyDescent="0.2">
      <c r="A87" s="2" t="s">
        <v>78</v>
      </c>
      <c r="B87" s="2" t="s">
        <v>94</v>
      </c>
      <c r="C87" s="2" t="s">
        <v>380</v>
      </c>
      <c r="D87" s="2" t="s">
        <v>381</v>
      </c>
      <c r="E87" s="2" t="s">
        <v>158</v>
      </c>
      <c r="F87" s="2" t="s">
        <v>382</v>
      </c>
      <c r="G87" s="9">
        <v>7770191</v>
      </c>
      <c r="H87" s="2" t="s">
        <v>160</v>
      </c>
      <c r="I87" s="2" t="s">
        <v>177</v>
      </c>
      <c r="J87" s="2" t="s">
        <v>83</v>
      </c>
      <c r="K87" s="2" t="s">
        <v>83</v>
      </c>
      <c r="L87" s="2" t="s">
        <v>162</v>
      </c>
      <c r="M87" s="2" t="s">
        <v>114</v>
      </c>
      <c r="N87" s="2" t="s">
        <v>383</v>
      </c>
      <c r="O87" s="2" t="s">
        <v>84</v>
      </c>
      <c r="P87" s="2" t="s">
        <v>232</v>
      </c>
      <c r="Q87" s="2" t="s">
        <v>86</v>
      </c>
      <c r="R87" s="2" t="s">
        <v>165</v>
      </c>
      <c r="S87" s="2" t="s">
        <v>92</v>
      </c>
      <c r="T87" s="5">
        <v>2.89</v>
      </c>
      <c r="U87" s="2" t="s">
        <v>384</v>
      </c>
      <c r="V87" s="6">
        <v>2.9900000000000003E-2</v>
      </c>
      <c r="W87" s="6">
        <v>1.8700000000000001E-2</v>
      </c>
      <c r="X87" s="2" t="s">
        <v>167</v>
      </c>
      <c r="Y87" s="2" t="s">
        <v>84</v>
      </c>
      <c r="Z87" s="5">
        <v>678257.56</v>
      </c>
      <c r="AA87" s="5">
        <v>1</v>
      </c>
      <c r="AB87" s="5">
        <v>116.68</v>
      </c>
      <c r="AC87" s="5">
        <v>0</v>
      </c>
      <c r="AD87" s="5">
        <v>791.39092000000005</v>
      </c>
      <c r="AE87" s="2" t="s">
        <v>3</v>
      </c>
      <c r="AF87" s="2" t="s">
        <v>3</v>
      </c>
      <c r="AG87" s="2" t="s">
        <v>27</v>
      </c>
      <c r="AH87" s="6">
        <v>3.8287E-3</v>
      </c>
      <c r="AI87" s="6">
        <v>2.1069300000000003E-2</v>
      </c>
      <c r="AJ87" s="6">
        <v>4.1359999999999999E-3</v>
      </c>
      <c r="AK87" s="2" t="s">
        <v>3</v>
      </c>
      <c r="AL87" s="48" t="s">
        <v>4</v>
      </c>
      <c r="AM87" s="48" t="s">
        <v>1</v>
      </c>
    </row>
    <row r="88" spans="1:39" x14ac:dyDescent="0.2">
      <c r="A88" s="2" t="s">
        <v>78</v>
      </c>
      <c r="B88" s="2" t="s">
        <v>94</v>
      </c>
      <c r="C88" s="2" t="s">
        <v>281</v>
      </c>
      <c r="D88" s="2" t="s">
        <v>282</v>
      </c>
      <c r="E88" s="2" t="s">
        <v>158</v>
      </c>
      <c r="F88" s="2" t="s">
        <v>283</v>
      </c>
      <c r="G88" s="9">
        <v>1110915</v>
      </c>
      <c r="H88" s="2" t="s">
        <v>160</v>
      </c>
      <c r="I88" s="2" t="s">
        <v>177</v>
      </c>
      <c r="J88" s="2" t="s">
        <v>83</v>
      </c>
      <c r="K88" s="2" t="s">
        <v>83</v>
      </c>
      <c r="L88" s="2" t="s">
        <v>162</v>
      </c>
      <c r="M88" s="2" t="s">
        <v>114</v>
      </c>
      <c r="N88" s="2" t="s">
        <v>284</v>
      </c>
      <c r="O88" s="2" t="s">
        <v>84</v>
      </c>
      <c r="P88" s="2" t="s">
        <v>285</v>
      </c>
      <c r="Q88" s="2" t="s">
        <v>86</v>
      </c>
      <c r="R88" s="2" t="s">
        <v>165</v>
      </c>
      <c r="S88" s="2" t="s">
        <v>92</v>
      </c>
      <c r="T88" s="5">
        <v>5.67</v>
      </c>
      <c r="U88" s="2" t="s">
        <v>286</v>
      </c>
      <c r="V88" s="6">
        <v>5.1500000000000004E-2</v>
      </c>
      <c r="W88" s="6">
        <v>2.98E-2</v>
      </c>
      <c r="X88" s="2" t="s">
        <v>167</v>
      </c>
      <c r="Y88" s="2" t="s">
        <v>84</v>
      </c>
      <c r="Z88" s="5">
        <v>775078.95</v>
      </c>
      <c r="AA88" s="5">
        <v>1</v>
      </c>
      <c r="AB88" s="5">
        <v>154.27000000000001</v>
      </c>
      <c r="AC88" s="5">
        <v>0</v>
      </c>
      <c r="AD88" s="5">
        <v>1195.7142899999999</v>
      </c>
      <c r="AE88" s="2" t="s">
        <v>3</v>
      </c>
      <c r="AF88" s="2" t="s">
        <v>3</v>
      </c>
      <c r="AG88" s="2" t="s">
        <v>27</v>
      </c>
      <c r="AH88" s="6">
        <v>2.6689999999999998E-4</v>
      </c>
      <c r="AI88" s="6">
        <v>3.1833599999999997E-2</v>
      </c>
      <c r="AJ88" s="6">
        <v>6.2490999999999996E-3</v>
      </c>
      <c r="AK88" s="2" t="s">
        <v>3</v>
      </c>
      <c r="AL88" s="48" t="s">
        <v>4</v>
      </c>
      <c r="AM88" s="48" t="s">
        <v>1</v>
      </c>
    </row>
    <row r="89" spans="1:39" x14ac:dyDescent="0.2">
      <c r="A89" s="2" t="s">
        <v>78</v>
      </c>
      <c r="B89" s="2" t="s">
        <v>94</v>
      </c>
      <c r="C89" s="2" t="s">
        <v>287</v>
      </c>
      <c r="D89" s="2" t="s">
        <v>288</v>
      </c>
      <c r="E89" s="2" t="s">
        <v>158</v>
      </c>
      <c r="F89" s="2" t="s">
        <v>289</v>
      </c>
      <c r="G89" s="9">
        <v>3900495</v>
      </c>
      <c r="H89" s="2" t="s">
        <v>160</v>
      </c>
      <c r="I89" s="2" t="s">
        <v>161</v>
      </c>
      <c r="J89" s="2" t="s">
        <v>83</v>
      </c>
      <c r="K89" s="2" t="s">
        <v>83</v>
      </c>
      <c r="L89" s="2" t="s">
        <v>162</v>
      </c>
      <c r="M89" s="2" t="s">
        <v>114</v>
      </c>
      <c r="N89" s="2" t="s">
        <v>194</v>
      </c>
      <c r="O89" s="2" t="s">
        <v>84</v>
      </c>
      <c r="P89" s="2" t="s">
        <v>285</v>
      </c>
      <c r="Q89" s="2" t="s">
        <v>86</v>
      </c>
      <c r="R89" s="2" t="s">
        <v>165</v>
      </c>
      <c r="S89" s="2" t="s">
        <v>92</v>
      </c>
      <c r="T89" s="5">
        <v>4.84</v>
      </c>
      <c r="U89" s="2" t="s">
        <v>290</v>
      </c>
      <c r="V89" s="6">
        <v>2.41E-2</v>
      </c>
      <c r="W89" s="6">
        <v>5.74E-2</v>
      </c>
      <c r="X89" s="2" t="s">
        <v>167</v>
      </c>
      <c r="Y89" s="2" t="s">
        <v>84</v>
      </c>
      <c r="Z89" s="5">
        <v>902844.46</v>
      </c>
      <c r="AA89" s="5">
        <v>1</v>
      </c>
      <c r="AB89" s="5">
        <v>85.75</v>
      </c>
      <c r="AC89" s="5">
        <v>0</v>
      </c>
      <c r="AD89" s="5">
        <v>774.18912</v>
      </c>
      <c r="AE89" s="2" t="s">
        <v>3</v>
      </c>
      <c r="AF89" s="2" t="s">
        <v>3</v>
      </c>
      <c r="AG89" s="2" t="s">
        <v>27</v>
      </c>
      <c r="AH89" s="6">
        <v>5.1259999999999999E-4</v>
      </c>
      <c r="AI89" s="6">
        <v>2.0611299999999999E-2</v>
      </c>
      <c r="AJ89" s="6">
        <v>4.0461000000000004E-3</v>
      </c>
      <c r="AK89" s="2" t="s">
        <v>3</v>
      </c>
      <c r="AL89" s="48" t="s">
        <v>4</v>
      </c>
      <c r="AM89" s="48" t="s">
        <v>1</v>
      </c>
    </row>
    <row r="90" spans="1:39" x14ac:dyDescent="0.2">
      <c r="A90" s="2" t="s">
        <v>78</v>
      </c>
      <c r="B90" s="2" t="s">
        <v>94</v>
      </c>
      <c r="C90" s="2" t="s">
        <v>385</v>
      </c>
      <c r="D90" s="2" t="s">
        <v>386</v>
      </c>
      <c r="E90" s="2" t="s">
        <v>158</v>
      </c>
      <c r="F90" s="2" t="s">
        <v>387</v>
      </c>
      <c r="G90" s="9">
        <v>2300242</v>
      </c>
      <c r="H90" s="2" t="s">
        <v>160</v>
      </c>
      <c r="I90" s="2" t="s">
        <v>177</v>
      </c>
      <c r="J90" s="2" t="s">
        <v>83</v>
      </c>
      <c r="K90" s="2" t="s">
        <v>83</v>
      </c>
      <c r="L90" s="2" t="s">
        <v>162</v>
      </c>
      <c r="M90" s="2" t="s">
        <v>114</v>
      </c>
      <c r="N90" s="2" t="s">
        <v>342</v>
      </c>
      <c r="O90" s="2" t="s">
        <v>84</v>
      </c>
      <c r="P90" s="2" t="s">
        <v>285</v>
      </c>
      <c r="Q90" s="2" t="s">
        <v>86</v>
      </c>
      <c r="R90" s="2" t="s">
        <v>165</v>
      </c>
      <c r="S90" s="2" t="s">
        <v>92</v>
      </c>
      <c r="T90" s="5">
        <v>4</v>
      </c>
      <c r="U90" s="2" t="s">
        <v>388</v>
      </c>
      <c r="V90" s="6">
        <v>1.7000000000000001E-2</v>
      </c>
      <c r="W90" s="6">
        <v>2.0899999999999998E-2</v>
      </c>
      <c r="X90" s="2" t="s">
        <v>167</v>
      </c>
      <c r="Y90" s="2" t="s">
        <v>84</v>
      </c>
      <c r="Z90" s="5">
        <v>573900</v>
      </c>
      <c r="AA90" s="5">
        <v>1</v>
      </c>
      <c r="AB90" s="5">
        <v>109.05</v>
      </c>
      <c r="AC90" s="5">
        <v>0</v>
      </c>
      <c r="AD90" s="5">
        <v>625.83794999999998</v>
      </c>
      <c r="AE90" s="2" t="s">
        <v>3</v>
      </c>
      <c r="AF90" s="2" t="s">
        <v>3</v>
      </c>
      <c r="AG90" s="2" t="s">
        <v>27</v>
      </c>
      <c r="AH90" s="6">
        <v>4.5209999999999998E-4</v>
      </c>
      <c r="AI90" s="6">
        <v>1.6661699999999998E-2</v>
      </c>
      <c r="AJ90" s="6">
        <v>3.2707999999999999E-3</v>
      </c>
      <c r="AK90" s="2" t="s">
        <v>3</v>
      </c>
      <c r="AL90" s="48" t="s">
        <v>4</v>
      </c>
      <c r="AM90" s="48" t="s">
        <v>1</v>
      </c>
    </row>
    <row r="91" spans="1:39" x14ac:dyDescent="0.2">
      <c r="A91" s="2" t="s">
        <v>78</v>
      </c>
      <c r="B91" s="2" t="s">
        <v>94</v>
      </c>
      <c r="C91" s="2" t="s">
        <v>295</v>
      </c>
      <c r="D91" s="2" t="s">
        <v>296</v>
      </c>
      <c r="E91" s="2" t="s">
        <v>158</v>
      </c>
      <c r="F91" s="2" t="s">
        <v>297</v>
      </c>
      <c r="G91" s="9">
        <v>1185537</v>
      </c>
      <c r="H91" s="2" t="s">
        <v>160</v>
      </c>
      <c r="I91" s="2" t="s">
        <v>177</v>
      </c>
      <c r="J91" s="2" t="s">
        <v>83</v>
      </c>
      <c r="K91" s="2" t="s">
        <v>83</v>
      </c>
      <c r="L91" s="2" t="s">
        <v>162</v>
      </c>
      <c r="M91" s="2" t="s">
        <v>114</v>
      </c>
      <c r="N91" s="2" t="s">
        <v>276</v>
      </c>
      <c r="O91" s="2" t="s">
        <v>84</v>
      </c>
      <c r="P91" s="2" t="s">
        <v>285</v>
      </c>
      <c r="Q91" s="2" t="s">
        <v>86</v>
      </c>
      <c r="R91" s="2" t="s">
        <v>165</v>
      </c>
      <c r="S91" s="2" t="s">
        <v>92</v>
      </c>
      <c r="T91" s="5">
        <v>3.93</v>
      </c>
      <c r="U91" s="2" t="s">
        <v>298</v>
      </c>
      <c r="V91" s="6">
        <v>1.09E-2</v>
      </c>
      <c r="W91" s="6">
        <v>2.3E-2</v>
      </c>
      <c r="X91" s="2" t="s">
        <v>167</v>
      </c>
      <c r="Y91" s="2" t="s">
        <v>84</v>
      </c>
      <c r="Z91" s="5">
        <v>2000000</v>
      </c>
      <c r="AA91" s="5">
        <v>1</v>
      </c>
      <c r="AB91" s="5">
        <v>102.9</v>
      </c>
      <c r="AC91" s="5">
        <v>0</v>
      </c>
      <c r="AD91" s="5">
        <v>2058</v>
      </c>
      <c r="AE91" s="2" t="s">
        <v>3</v>
      </c>
      <c r="AF91" s="2" t="s">
        <v>3</v>
      </c>
      <c r="AG91" s="2" t="s">
        <v>27</v>
      </c>
      <c r="AH91" s="6">
        <v>2.2027000000000001E-3</v>
      </c>
      <c r="AI91" s="6">
        <v>5.47903E-2</v>
      </c>
      <c r="AJ91" s="6">
        <v>1.0755499999999999E-2</v>
      </c>
      <c r="AK91" s="2" t="s">
        <v>3</v>
      </c>
      <c r="AL91" s="48" t="s">
        <v>4</v>
      </c>
      <c r="AM91" s="48" t="s">
        <v>1</v>
      </c>
    </row>
    <row r="92" spans="1:39" x14ac:dyDescent="0.2">
      <c r="A92" s="2" t="s">
        <v>78</v>
      </c>
      <c r="B92" s="2" t="s">
        <v>94</v>
      </c>
      <c r="C92" s="2" t="s">
        <v>295</v>
      </c>
      <c r="D92" s="2" t="s">
        <v>296</v>
      </c>
      <c r="E92" s="2" t="s">
        <v>158</v>
      </c>
      <c r="F92" s="2" t="s">
        <v>389</v>
      </c>
      <c r="G92" s="9">
        <v>1189497</v>
      </c>
      <c r="H92" s="2" t="s">
        <v>160</v>
      </c>
      <c r="I92" s="2" t="s">
        <v>177</v>
      </c>
      <c r="J92" s="2" t="s">
        <v>83</v>
      </c>
      <c r="K92" s="2" t="s">
        <v>83</v>
      </c>
      <c r="L92" s="2" t="s">
        <v>162</v>
      </c>
      <c r="M92" s="2" t="s">
        <v>114</v>
      </c>
      <c r="N92" s="2" t="s">
        <v>276</v>
      </c>
      <c r="O92" s="2" t="s">
        <v>84</v>
      </c>
      <c r="P92" s="2" t="s">
        <v>285</v>
      </c>
      <c r="Q92" s="2" t="s">
        <v>86</v>
      </c>
      <c r="R92" s="2" t="s">
        <v>165</v>
      </c>
      <c r="S92" s="2" t="s">
        <v>92</v>
      </c>
      <c r="T92" s="5">
        <v>4.67</v>
      </c>
      <c r="U92" s="2" t="s">
        <v>390</v>
      </c>
      <c r="V92" s="6">
        <v>2.9900000000000003E-2</v>
      </c>
      <c r="W92" s="6">
        <v>2.81E-2</v>
      </c>
      <c r="X92" s="2" t="s">
        <v>167</v>
      </c>
      <c r="Y92" s="2" t="s">
        <v>84</v>
      </c>
      <c r="Z92" s="5">
        <v>500000</v>
      </c>
      <c r="AA92" s="5">
        <v>1</v>
      </c>
      <c r="AB92" s="5">
        <v>105.21</v>
      </c>
      <c r="AC92" s="5">
        <v>0</v>
      </c>
      <c r="AD92" s="5">
        <v>526.04999999999995</v>
      </c>
      <c r="AE92" s="2" t="s">
        <v>3</v>
      </c>
      <c r="AF92" s="2" t="s">
        <v>3</v>
      </c>
      <c r="AG92" s="2" t="s">
        <v>27</v>
      </c>
      <c r="AH92" s="6">
        <v>6.2500000000000001E-4</v>
      </c>
      <c r="AI92" s="6">
        <v>1.4005099999999999E-2</v>
      </c>
      <c r="AJ92" s="6">
        <v>2.7491999999999998E-3</v>
      </c>
      <c r="AK92" s="2" t="s">
        <v>3</v>
      </c>
      <c r="AL92" s="48" t="s">
        <v>4</v>
      </c>
      <c r="AM92" s="48" t="s">
        <v>1</v>
      </c>
    </row>
    <row r="93" spans="1:39" x14ac:dyDescent="0.2">
      <c r="A93" s="2" t="s">
        <v>78</v>
      </c>
      <c r="B93" s="2" t="s">
        <v>94</v>
      </c>
      <c r="C93" s="2" t="s">
        <v>299</v>
      </c>
      <c r="D93" s="2" t="s">
        <v>300</v>
      </c>
      <c r="E93" s="2" t="s">
        <v>158</v>
      </c>
      <c r="F93" s="2" t="s">
        <v>301</v>
      </c>
      <c r="G93" s="9">
        <v>1191246</v>
      </c>
      <c r="H93" s="2" t="s">
        <v>160</v>
      </c>
      <c r="I93" s="2" t="s">
        <v>177</v>
      </c>
      <c r="J93" s="2" t="s">
        <v>83</v>
      </c>
      <c r="K93" s="2" t="s">
        <v>83</v>
      </c>
      <c r="L93" s="2" t="s">
        <v>162</v>
      </c>
      <c r="M93" s="2" t="s">
        <v>114</v>
      </c>
      <c r="N93" s="2" t="s">
        <v>276</v>
      </c>
      <c r="O93" s="2" t="s">
        <v>84</v>
      </c>
      <c r="P93" s="2" t="s">
        <v>285</v>
      </c>
      <c r="Q93" s="2" t="s">
        <v>86</v>
      </c>
      <c r="R93" s="2" t="s">
        <v>165</v>
      </c>
      <c r="S93" s="2" t="s">
        <v>92</v>
      </c>
      <c r="T93" s="5">
        <v>4.37</v>
      </c>
      <c r="U93" s="2" t="s">
        <v>302</v>
      </c>
      <c r="V93" s="6">
        <v>3.1699999999999999E-2</v>
      </c>
      <c r="W93" s="6">
        <v>2.7400000000000001E-2</v>
      </c>
      <c r="X93" s="2" t="s">
        <v>167</v>
      </c>
      <c r="Y93" s="2" t="s">
        <v>84</v>
      </c>
      <c r="Z93" s="5">
        <v>1400000</v>
      </c>
      <c r="AA93" s="5">
        <v>1</v>
      </c>
      <c r="AB93" s="5">
        <v>106.73</v>
      </c>
      <c r="AC93" s="5">
        <v>0</v>
      </c>
      <c r="AD93" s="5">
        <v>1494.22</v>
      </c>
      <c r="AE93" s="2" t="s">
        <v>3</v>
      </c>
      <c r="AF93" s="2" t="s">
        <v>3</v>
      </c>
      <c r="AG93" s="2" t="s">
        <v>27</v>
      </c>
      <c r="AH93" s="6">
        <v>1.6577E-3</v>
      </c>
      <c r="AI93" s="6">
        <v>3.9780700000000002E-2</v>
      </c>
      <c r="AJ93" s="6">
        <v>7.8091000000000002E-3</v>
      </c>
      <c r="AK93" s="2" t="s">
        <v>3</v>
      </c>
      <c r="AL93" s="48" t="s">
        <v>4</v>
      </c>
      <c r="AM93" s="48" t="s">
        <v>1</v>
      </c>
    </row>
    <row r="94" spans="1:39" x14ac:dyDescent="0.2">
      <c r="A94" s="2" t="s">
        <v>78</v>
      </c>
      <c r="B94" s="2" t="s">
        <v>94</v>
      </c>
      <c r="C94" s="2" t="s">
        <v>391</v>
      </c>
      <c r="D94" s="2" t="s">
        <v>392</v>
      </c>
      <c r="E94" s="2" t="s">
        <v>158</v>
      </c>
      <c r="F94" s="2" t="s">
        <v>393</v>
      </c>
      <c r="G94" s="9">
        <v>6270144</v>
      </c>
      <c r="H94" s="2" t="s">
        <v>160</v>
      </c>
      <c r="I94" s="2" t="s">
        <v>161</v>
      </c>
      <c r="J94" s="2" t="s">
        <v>83</v>
      </c>
      <c r="K94" s="2" t="s">
        <v>83</v>
      </c>
      <c r="L94" s="2" t="s">
        <v>162</v>
      </c>
      <c r="M94" s="2" t="s">
        <v>114</v>
      </c>
      <c r="N94" s="2" t="s">
        <v>394</v>
      </c>
      <c r="O94" s="2" t="s">
        <v>84</v>
      </c>
      <c r="P94" s="2" t="s">
        <v>285</v>
      </c>
      <c r="Q94" s="2" t="s">
        <v>86</v>
      </c>
      <c r="R94" s="2" t="s">
        <v>165</v>
      </c>
      <c r="S94" s="2" t="s">
        <v>92</v>
      </c>
      <c r="T94" s="5">
        <v>2.2599999999999998</v>
      </c>
      <c r="U94" s="2" t="s">
        <v>395</v>
      </c>
      <c r="V94" s="6">
        <v>0.05</v>
      </c>
      <c r="W94" s="6">
        <v>4.8099999999999997E-2</v>
      </c>
      <c r="X94" s="2" t="s">
        <v>167</v>
      </c>
      <c r="Y94" s="2" t="s">
        <v>84</v>
      </c>
      <c r="Z94" s="5">
        <v>331456.8</v>
      </c>
      <c r="AA94" s="5">
        <v>1</v>
      </c>
      <c r="AB94" s="5">
        <v>100.95</v>
      </c>
      <c r="AC94" s="5">
        <v>0</v>
      </c>
      <c r="AD94" s="5">
        <v>334.60563000000002</v>
      </c>
      <c r="AE94" s="2" t="s">
        <v>3</v>
      </c>
      <c r="AF94" s="2" t="s">
        <v>3</v>
      </c>
      <c r="AG94" s="2" t="s">
        <v>27</v>
      </c>
      <c r="AH94" s="6">
        <v>1.1881000000000001E-3</v>
      </c>
      <c r="AI94" s="6">
        <v>8.9081999999999998E-3</v>
      </c>
      <c r="AJ94" s="6">
        <v>1.7487E-3</v>
      </c>
      <c r="AK94" s="2" t="s">
        <v>3</v>
      </c>
      <c r="AL94" s="48" t="s">
        <v>4</v>
      </c>
      <c r="AM94" s="48" t="s">
        <v>1</v>
      </c>
    </row>
    <row r="95" spans="1:39" x14ac:dyDescent="0.2">
      <c r="A95" s="2" t="s">
        <v>78</v>
      </c>
      <c r="B95" s="2" t="s">
        <v>94</v>
      </c>
      <c r="C95" s="2" t="s">
        <v>308</v>
      </c>
      <c r="D95" s="2" t="s">
        <v>309</v>
      </c>
      <c r="E95" s="2" t="s">
        <v>158</v>
      </c>
      <c r="F95" s="2" t="s">
        <v>310</v>
      </c>
      <c r="G95" s="9">
        <v>1157577</v>
      </c>
      <c r="H95" s="2" t="s">
        <v>160</v>
      </c>
      <c r="I95" s="2" t="s">
        <v>161</v>
      </c>
      <c r="J95" s="2" t="s">
        <v>83</v>
      </c>
      <c r="K95" s="2" t="s">
        <v>223</v>
      </c>
      <c r="L95" s="2" t="s">
        <v>162</v>
      </c>
      <c r="M95" s="2" t="s">
        <v>114</v>
      </c>
      <c r="N95" s="2" t="s">
        <v>178</v>
      </c>
      <c r="O95" s="2" t="s">
        <v>84</v>
      </c>
      <c r="P95" s="2" t="s">
        <v>285</v>
      </c>
      <c r="Q95" s="2" t="s">
        <v>86</v>
      </c>
      <c r="R95" s="2" t="s">
        <v>165</v>
      </c>
      <c r="S95" s="2" t="s">
        <v>92</v>
      </c>
      <c r="T95" s="5">
        <v>1.38</v>
      </c>
      <c r="U95" s="2" t="s">
        <v>311</v>
      </c>
      <c r="V95" s="6">
        <v>4.8000000000000001E-2</v>
      </c>
      <c r="W95" s="6">
        <v>5.5399999999999998E-2</v>
      </c>
      <c r="X95" s="2" t="s">
        <v>167</v>
      </c>
      <c r="Y95" s="2" t="s">
        <v>84</v>
      </c>
      <c r="Z95" s="5">
        <v>541234.88</v>
      </c>
      <c r="AA95" s="5">
        <v>1</v>
      </c>
      <c r="AB95" s="5">
        <v>101.1</v>
      </c>
      <c r="AC95" s="5">
        <v>0</v>
      </c>
      <c r="AD95" s="5">
        <v>547.18845999999996</v>
      </c>
      <c r="AE95" s="2" t="s">
        <v>3</v>
      </c>
      <c r="AF95" s="2" t="s">
        <v>3</v>
      </c>
      <c r="AG95" s="2" t="s">
        <v>27</v>
      </c>
      <c r="AH95" s="6">
        <v>1.4432E-3</v>
      </c>
      <c r="AI95" s="6">
        <v>1.4567799999999999E-2</v>
      </c>
      <c r="AJ95" s="6">
        <v>2.8597000000000002E-3</v>
      </c>
      <c r="AK95" s="2" t="s">
        <v>3</v>
      </c>
      <c r="AL95" s="48" t="s">
        <v>4</v>
      </c>
      <c r="AM95" s="48" t="s">
        <v>1</v>
      </c>
    </row>
    <row r="96" spans="1:39" x14ac:dyDescent="0.2">
      <c r="A96" s="2" t="s">
        <v>78</v>
      </c>
      <c r="B96" s="2" t="s">
        <v>94</v>
      </c>
      <c r="C96" s="2" t="s">
        <v>396</v>
      </c>
      <c r="D96" s="2" t="s">
        <v>397</v>
      </c>
      <c r="E96" s="2" t="s">
        <v>158</v>
      </c>
      <c r="F96" s="2" t="s">
        <v>398</v>
      </c>
      <c r="G96" s="9">
        <v>1201391</v>
      </c>
      <c r="H96" s="2" t="s">
        <v>160</v>
      </c>
      <c r="I96" s="2" t="s">
        <v>161</v>
      </c>
      <c r="J96" s="2" t="s">
        <v>83</v>
      </c>
      <c r="K96" s="2" t="s">
        <v>83</v>
      </c>
      <c r="L96" s="2" t="s">
        <v>162</v>
      </c>
      <c r="M96" s="2" t="s">
        <v>114</v>
      </c>
      <c r="N96" s="2" t="s">
        <v>163</v>
      </c>
      <c r="O96" s="2" t="s">
        <v>84</v>
      </c>
      <c r="P96" s="2" t="s">
        <v>285</v>
      </c>
      <c r="Q96" s="2" t="s">
        <v>86</v>
      </c>
      <c r="R96" s="2" t="s">
        <v>165</v>
      </c>
      <c r="S96" s="2" t="s">
        <v>92</v>
      </c>
      <c r="T96" s="5">
        <v>5.56</v>
      </c>
      <c r="U96" s="2" t="s">
        <v>399</v>
      </c>
      <c r="V96" s="6">
        <v>5.2499999999999998E-2</v>
      </c>
      <c r="W96" s="6">
        <v>5.1399999999999994E-2</v>
      </c>
      <c r="X96" s="2" t="s">
        <v>167</v>
      </c>
      <c r="Y96" s="2" t="s">
        <v>84</v>
      </c>
      <c r="Z96" s="5">
        <v>420000</v>
      </c>
      <c r="AA96" s="5">
        <v>1</v>
      </c>
      <c r="AB96" s="5">
        <v>102.59</v>
      </c>
      <c r="AC96" s="5">
        <v>0</v>
      </c>
      <c r="AD96" s="5">
        <v>430.87799999999999</v>
      </c>
      <c r="AE96" s="2" t="s">
        <v>3</v>
      </c>
      <c r="AF96" s="2" t="s">
        <v>3</v>
      </c>
      <c r="AG96" s="2" t="s">
        <v>27</v>
      </c>
      <c r="AH96" s="6">
        <v>8.4000000000000003E-4</v>
      </c>
      <c r="AI96" s="6">
        <v>1.14713E-2</v>
      </c>
      <c r="AJ96" s="6">
        <v>2.2518999999999998E-3</v>
      </c>
      <c r="AK96" s="2" t="s">
        <v>3</v>
      </c>
      <c r="AL96" s="48" t="s">
        <v>4</v>
      </c>
      <c r="AM96" s="48" t="s">
        <v>1</v>
      </c>
    </row>
    <row r="97" spans="1:39" x14ac:dyDescent="0.2">
      <c r="A97" s="2" t="s">
        <v>78</v>
      </c>
      <c r="B97" s="2" t="s">
        <v>94</v>
      </c>
      <c r="C97" s="2" t="s">
        <v>312</v>
      </c>
      <c r="D97" s="2" t="s">
        <v>313</v>
      </c>
      <c r="E97" s="2" t="s">
        <v>158</v>
      </c>
      <c r="F97" s="2" t="s">
        <v>314</v>
      </c>
      <c r="G97" s="9">
        <v>1160647</v>
      </c>
      <c r="H97" s="2" t="s">
        <v>160</v>
      </c>
      <c r="I97" s="2" t="s">
        <v>161</v>
      </c>
      <c r="J97" s="2" t="s">
        <v>83</v>
      </c>
      <c r="K97" s="2" t="s">
        <v>83</v>
      </c>
      <c r="L97" s="2" t="s">
        <v>162</v>
      </c>
      <c r="M97" s="2" t="s">
        <v>114</v>
      </c>
      <c r="N97" s="2" t="s">
        <v>163</v>
      </c>
      <c r="O97" s="2" t="s">
        <v>84</v>
      </c>
      <c r="P97" s="2" t="s">
        <v>285</v>
      </c>
      <c r="Q97" s="2" t="s">
        <v>86</v>
      </c>
      <c r="R97" s="2" t="s">
        <v>165</v>
      </c>
      <c r="S97" s="2" t="s">
        <v>92</v>
      </c>
      <c r="T97" s="5">
        <v>5.55</v>
      </c>
      <c r="U97" s="2" t="s">
        <v>298</v>
      </c>
      <c r="V97" s="6">
        <v>2.64E-2</v>
      </c>
      <c r="W97" s="6">
        <v>5.04E-2</v>
      </c>
      <c r="X97" s="2" t="s">
        <v>167</v>
      </c>
      <c r="Y97" s="2" t="s">
        <v>84</v>
      </c>
      <c r="Z97" s="5">
        <v>1032900</v>
      </c>
      <c r="AA97" s="5">
        <v>1</v>
      </c>
      <c r="AB97" s="5">
        <v>88.01</v>
      </c>
      <c r="AC97" s="5">
        <v>0</v>
      </c>
      <c r="AD97" s="5">
        <v>909.05529000000001</v>
      </c>
      <c r="AE97" s="2" t="s">
        <v>3</v>
      </c>
      <c r="AF97" s="2" t="s">
        <v>3</v>
      </c>
      <c r="AG97" s="2" t="s">
        <v>27</v>
      </c>
      <c r="AH97" s="6">
        <v>6.3119999999999995E-4</v>
      </c>
      <c r="AI97" s="6">
        <v>2.4201800000000002E-2</v>
      </c>
      <c r="AJ97" s="6">
        <v>4.7508999999999997E-3</v>
      </c>
      <c r="AK97" s="2" t="s">
        <v>3</v>
      </c>
      <c r="AL97" s="48" t="s">
        <v>4</v>
      </c>
      <c r="AM97" s="48" t="s">
        <v>1</v>
      </c>
    </row>
    <row r="98" spans="1:39" x14ac:dyDescent="0.2">
      <c r="A98" s="2" t="s">
        <v>78</v>
      </c>
      <c r="B98" s="2" t="s">
        <v>94</v>
      </c>
      <c r="C98" s="2" t="s">
        <v>315</v>
      </c>
      <c r="D98" s="2" t="s">
        <v>316</v>
      </c>
      <c r="E98" s="2" t="s">
        <v>158</v>
      </c>
      <c r="F98" s="2" t="s">
        <v>317</v>
      </c>
      <c r="G98" s="9">
        <v>1191675</v>
      </c>
      <c r="H98" s="2" t="s">
        <v>160</v>
      </c>
      <c r="I98" s="2" t="s">
        <v>177</v>
      </c>
      <c r="J98" s="2" t="s">
        <v>83</v>
      </c>
      <c r="K98" s="2" t="s">
        <v>83</v>
      </c>
      <c r="L98" s="2" t="s">
        <v>162</v>
      </c>
      <c r="M98" s="2" t="s">
        <v>114</v>
      </c>
      <c r="N98" s="2" t="s">
        <v>276</v>
      </c>
      <c r="O98" s="2" t="s">
        <v>84</v>
      </c>
      <c r="P98" s="2" t="s">
        <v>285</v>
      </c>
      <c r="Q98" s="2" t="s">
        <v>86</v>
      </c>
      <c r="R98" s="2" t="s">
        <v>165</v>
      </c>
      <c r="S98" s="2" t="s">
        <v>92</v>
      </c>
      <c r="T98" s="5">
        <v>3.88</v>
      </c>
      <c r="U98" s="2" t="s">
        <v>318</v>
      </c>
      <c r="V98" s="6">
        <v>3.3099999999999997E-2</v>
      </c>
      <c r="W98" s="6">
        <v>2.5099999999999997E-2</v>
      </c>
      <c r="X98" s="2" t="s">
        <v>167</v>
      </c>
      <c r="Y98" s="2" t="s">
        <v>84</v>
      </c>
      <c r="Z98" s="5">
        <v>1000000</v>
      </c>
      <c r="AA98" s="5">
        <v>1</v>
      </c>
      <c r="AB98" s="5">
        <v>109.78</v>
      </c>
      <c r="AC98" s="5">
        <v>0</v>
      </c>
      <c r="AD98" s="5">
        <v>1097.8</v>
      </c>
      <c r="AE98" s="2" t="s">
        <v>3</v>
      </c>
      <c r="AF98" s="2" t="s">
        <v>3</v>
      </c>
      <c r="AG98" s="2" t="s">
        <v>27</v>
      </c>
      <c r="AH98" s="6">
        <v>1.4256E-3</v>
      </c>
      <c r="AI98" s="6">
        <v>2.9226800000000001E-2</v>
      </c>
      <c r="AJ98" s="6">
        <v>5.7372999999999999E-3</v>
      </c>
      <c r="AK98" s="2" t="s">
        <v>3</v>
      </c>
      <c r="AL98" s="48" t="s">
        <v>4</v>
      </c>
      <c r="AM98" s="48" t="s">
        <v>1</v>
      </c>
    </row>
    <row r="99" spans="1:39" x14ac:dyDescent="0.2">
      <c r="A99" s="2" t="s">
        <v>78</v>
      </c>
      <c r="B99" s="2" t="s">
        <v>94</v>
      </c>
      <c r="C99" s="2" t="s">
        <v>299</v>
      </c>
      <c r="D99" s="2" t="s">
        <v>300</v>
      </c>
      <c r="E99" s="2" t="s">
        <v>158</v>
      </c>
      <c r="F99" s="2" t="s">
        <v>322</v>
      </c>
      <c r="G99" s="9">
        <v>7480163</v>
      </c>
      <c r="H99" s="2" t="s">
        <v>160</v>
      </c>
      <c r="I99" s="2" t="s">
        <v>161</v>
      </c>
      <c r="J99" s="2" t="s">
        <v>83</v>
      </c>
      <c r="K99" s="2" t="s">
        <v>83</v>
      </c>
      <c r="L99" s="2" t="s">
        <v>162</v>
      </c>
      <c r="M99" s="2" t="s">
        <v>114</v>
      </c>
      <c r="N99" s="2" t="s">
        <v>276</v>
      </c>
      <c r="O99" s="2" t="s">
        <v>84</v>
      </c>
      <c r="P99" s="2" t="s">
        <v>323</v>
      </c>
      <c r="Q99" s="2" t="s">
        <v>86</v>
      </c>
      <c r="R99" s="2" t="s">
        <v>165</v>
      </c>
      <c r="S99" s="2" t="s">
        <v>92</v>
      </c>
      <c r="T99" s="5">
        <v>3.41</v>
      </c>
      <c r="U99" s="2" t="s">
        <v>324</v>
      </c>
      <c r="V99" s="6">
        <v>2.6800000000000001E-2</v>
      </c>
      <c r="W99" s="6">
        <v>4.4699999999999997E-2</v>
      </c>
      <c r="X99" s="2" t="s">
        <v>167</v>
      </c>
      <c r="Y99" s="2" t="s">
        <v>84</v>
      </c>
      <c r="Z99" s="5">
        <v>408450</v>
      </c>
      <c r="AA99" s="5">
        <v>1</v>
      </c>
      <c r="AB99" s="5">
        <v>95.02</v>
      </c>
      <c r="AC99" s="5">
        <v>0</v>
      </c>
      <c r="AD99" s="5">
        <v>388.10919000000001</v>
      </c>
      <c r="AE99" s="2" t="s">
        <v>3</v>
      </c>
      <c r="AF99" s="2" t="s">
        <v>3</v>
      </c>
      <c r="AG99" s="2" t="s">
        <v>27</v>
      </c>
      <c r="AH99" s="6">
        <v>1.7880000000000001E-4</v>
      </c>
      <c r="AI99" s="6">
        <v>1.0332699999999998E-2</v>
      </c>
      <c r="AJ99" s="6">
        <v>2.0283000000000002E-3</v>
      </c>
      <c r="AK99" s="2" t="s">
        <v>3</v>
      </c>
      <c r="AL99" s="48" t="s">
        <v>4</v>
      </c>
      <c r="AM99" s="48" t="s">
        <v>1</v>
      </c>
    </row>
    <row r="100" spans="1:39" x14ac:dyDescent="0.2">
      <c r="A100" s="2" t="s">
        <v>78</v>
      </c>
      <c r="B100" s="2" t="s">
        <v>94</v>
      </c>
      <c r="C100" s="2" t="s">
        <v>315</v>
      </c>
      <c r="D100" s="2" t="s">
        <v>316</v>
      </c>
      <c r="E100" s="2" t="s">
        <v>158</v>
      </c>
      <c r="F100" s="2" t="s">
        <v>400</v>
      </c>
      <c r="G100" s="9">
        <v>2310225</v>
      </c>
      <c r="H100" s="2" t="s">
        <v>160</v>
      </c>
      <c r="I100" s="2" t="s">
        <v>177</v>
      </c>
      <c r="J100" s="2" t="s">
        <v>83</v>
      </c>
      <c r="K100" s="2" t="s">
        <v>83</v>
      </c>
      <c r="L100" s="2" t="s">
        <v>162</v>
      </c>
      <c r="M100" s="2" t="s">
        <v>114</v>
      </c>
      <c r="N100" s="2" t="s">
        <v>276</v>
      </c>
      <c r="O100" s="2" t="s">
        <v>84</v>
      </c>
      <c r="P100" s="2" t="s">
        <v>323</v>
      </c>
      <c r="Q100" s="2" t="s">
        <v>86</v>
      </c>
      <c r="R100" s="2" t="s">
        <v>165</v>
      </c>
      <c r="S100" s="2" t="s">
        <v>92</v>
      </c>
      <c r="T100" s="5">
        <v>3.42</v>
      </c>
      <c r="U100" s="2" t="s">
        <v>401</v>
      </c>
      <c r="V100" s="6">
        <v>1.2199999999999999E-2</v>
      </c>
      <c r="W100" s="6">
        <v>1.8000000000000002E-2</v>
      </c>
      <c r="X100" s="2" t="s">
        <v>167</v>
      </c>
      <c r="Y100" s="2" t="s">
        <v>84</v>
      </c>
      <c r="Z100" s="5">
        <v>562000</v>
      </c>
      <c r="AA100" s="5">
        <v>1</v>
      </c>
      <c r="AB100" s="5">
        <v>111.35</v>
      </c>
      <c r="AC100" s="5">
        <v>0</v>
      </c>
      <c r="AD100" s="5">
        <v>625.78700000000003</v>
      </c>
      <c r="AE100" s="2" t="s">
        <v>3</v>
      </c>
      <c r="AF100" s="2" t="s">
        <v>3</v>
      </c>
      <c r="AG100" s="2" t="s">
        <v>27</v>
      </c>
      <c r="AH100" s="6">
        <v>1.863E-4</v>
      </c>
      <c r="AI100" s="6">
        <v>1.6660399999999999E-2</v>
      </c>
      <c r="AJ100" s="6">
        <v>3.2705E-3</v>
      </c>
      <c r="AK100" s="2" t="s">
        <v>3</v>
      </c>
      <c r="AL100" s="48" t="s">
        <v>4</v>
      </c>
      <c r="AM100" s="48" t="s">
        <v>1</v>
      </c>
    </row>
    <row r="101" spans="1:39" x14ac:dyDescent="0.2">
      <c r="A101" s="2" t="s">
        <v>78</v>
      </c>
      <c r="B101" s="2" t="s">
        <v>94</v>
      </c>
      <c r="C101" s="2" t="s">
        <v>273</v>
      </c>
      <c r="D101" s="2" t="s">
        <v>274</v>
      </c>
      <c r="E101" s="2" t="s">
        <v>158</v>
      </c>
      <c r="F101" s="2" t="s">
        <v>402</v>
      </c>
      <c r="G101" s="9">
        <v>1199850</v>
      </c>
      <c r="H101" s="2" t="s">
        <v>160</v>
      </c>
      <c r="I101" s="2" t="s">
        <v>177</v>
      </c>
      <c r="J101" s="2" t="s">
        <v>83</v>
      </c>
      <c r="K101" s="2" t="s">
        <v>83</v>
      </c>
      <c r="L101" s="2" t="s">
        <v>162</v>
      </c>
      <c r="M101" s="2" t="s">
        <v>114</v>
      </c>
      <c r="N101" s="2" t="s">
        <v>276</v>
      </c>
      <c r="O101" s="2" t="s">
        <v>84</v>
      </c>
      <c r="P101" s="2" t="s">
        <v>323</v>
      </c>
      <c r="Q101" s="2" t="s">
        <v>86</v>
      </c>
      <c r="R101" s="2" t="s">
        <v>165</v>
      </c>
      <c r="S101" s="2" t="s">
        <v>92</v>
      </c>
      <c r="T101" s="5">
        <v>2.0299999999999998</v>
      </c>
      <c r="U101" s="2" t="s">
        <v>403</v>
      </c>
      <c r="V101" s="6">
        <v>6.0000000000000001E-3</v>
      </c>
      <c r="W101" s="6">
        <v>1.7299999999999999E-2</v>
      </c>
      <c r="X101" s="2" t="s">
        <v>167</v>
      </c>
      <c r="Y101" s="2" t="s">
        <v>84</v>
      </c>
      <c r="Z101" s="5">
        <v>355053.34</v>
      </c>
      <c r="AA101" s="5">
        <v>1</v>
      </c>
      <c r="AB101" s="5">
        <v>110.8</v>
      </c>
      <c r="AC101" s="5">
        <v>0</v>
      </c>
      <c r="AD101" s="5">
        <v>393.39909999999998</v>
      </c>
      <c r="AE101" s="2" t="s">
        <v>3</v>
      </c>
      <c r="AF101" s="2" t="s">
        <v>3</v>
      </c>
      <c r="AG101" s="2" t="s">
        <v>27</v>
      </c>
      <c r="AH101" s="6">
        <v>3.1919999999999995E-4</v>
      </c>
      <c r="AI101" s="6">
        <v>1.04735E-2</v>
      </c>
      <c r="AJ101" s="6">
        <v>2.0560000000000001E-3</v>
      </c>
      <c r="AK101" s="2" t="s">
        <v>3</v>
      </c>
      <c r="AL101" s="48" t="s">
        <v>4</v>
      </c>
      <c r="AM101" s="48" t="s">
        <v>1</v>
      </c>
    </row>
    <row r="102" spans="1:39" x14ac:dyDescent="0.2">
      <c r="A102" s="2" t="s">
        <v>78</v>
      </c>
      <c r="B102" s="2" t="s">
        <v>94</v>
      </c>
      <c r="C102" s="2" t="s">
        <v>273</v>
      </c>
      <c r="D102" s="2" t="s">
        <v>274</v>
      </c>
      <c r="E102" s="2" t="s">
        <v>158</v>
      </c>
      <c r="F102" s="2" t="s">
        <v>331</v>
      </c>
      <c r="G102" s="9">
        <v>1199868</v>
      </c>
      <c r="H102" s="2" t="s">
        <v>160</v>
      </c>
      <c r="I102" s="2" t="s">
        <v>177</v>
      </c>
      <c r="J102" s="2" t="s">
        <v>83</v>
      </c>
      <c r="K102" s="2" t="s">
        <v>83</v>
      </c>
      <c r="L102" s="2" t="s">
        <v>162</v>
      </c>
      <c r="M102" s="2" t="s">
        <v>114</v>
      </c>
      <c r="N102" s="2" t="s">
        <v>276</v>
      </c>
      <c r="O102" s="2" t="s">
        <v>84</v>
      </c>
      <c r="P102" s="2" t="s">
        <v>323</v>
      </c>
      <c r="Q102" s="2" t="s">
        <v>86</v>
      </c>
      <c r="R102" s="2" t="s">
        <v>165</v>
      </c>
      <c r="S102" s="2" t="s">
        <v>92</v>
      </c>
      <c r="T102" s="5">
        <v>3.53</v>
      </c>
      <c r="U102" s="2" t="s">
        <v>332</v>
      </c>
      <c r="V102" s="6">
        <v>1.7500000000000002E-2</v>
      </c>
      <c r="W102" s="6">
        <v>1.89E-2</v>
      </c>
      <c r="X102" s="2" t="s">
        <v>167</v>
      </c>
      <c r="Y102" s="2" t="s">
        <v>84</v>
      </c>
      <c r="Z102" s="5">
        <v>620260.5</v>
      </c>
      <c r="AA102" s="5">
        <v>1</v>
      </c>
      <c r="AB102" s="5">
        <v>111.16</v>
      </c>
      <c r="AC102" s="5">
        <v>0</v>
      </c>
      <c r="AD102" s="5">
        <v>689.48157000000003</v>
      </c>
      <c r="AE102" s="2" t="s">
        <v>3</v>
      </c>
      <c r="AF102" s="2" t="s">
        <v>3</v>
      </c>
      <c r="AG102" s="2" t="s">
        <v>27</v>
      </c>
      <c r="AH102" s="6">
        <v>2.2939999999999999E-4</v>
      </c>
      <c r="AI102" s="6">
        <v>1.83561E-2</v>
      </c>
      <c r="AJ102" s="6">
        <v>3.6034000000000001E-3</v>
      </c>
      <c r="AK102" s="2" t="s">
        <v>3</v>
      </c>
      <c r="AL102" s="48" t="s">
        <v>4</v>
      </c>
      <c r="AM102" s="48" t="s">
        <v>1</v>
      </c>
    </row>
    <row r="103" spans="1:39" x14ac:dyDescent="0.2">
      <c r="A103" s="2" t="s">
        <v>78</v>
      </c>
      <c r="B103" s="2" t="s">
        <v>94</v>
      </c>
      <c r="C103" s="2" t="s">
        <v>404</v>
      </c>
      <c r="D103" s="2" t="s">
        <v>405</v>
      </c>
      <c r="E103" s="2" t="s">
        <v>158</v>
      </c>
      <c r="F103" s="2" t="s">
        <v>406</v>
      </c>
      <c r="G103" s="9">
        <v>7300171</v>
      </c>
      <c r="H103" s="2" t="s">
        <v>160</v>
      </c>
      <c r="I103" s="2" t="s">
        <v>177</v>
      </c>
      <c r="J103" s="2" t="s">
        <v>83</v>
      </c>
      <c r="K103" s="2" t="s">
        <v>83</v>
      </c>
      <c r="L103" s="2" t="s">
        <v>162</v>
      </c>
      <c r="M103" s="2" t="s">
        <v>114</v>
      </c>
      <c r="N103" s="2" t="s">
        <v>215</v>
      </c>
      <c r="O103" s="2" t="s">
        <v>84</v>
      </c>
      <c r="P103" s="2" t="s">
        <v>116</v>
      </c>
      <c r="Q103" s="2" t="s">
        <v>116</v>
      </c>
      <c r="R103" s="2" t="s">
        <v>116</v>
      </c>
      <c r="S103" s="2" t="s">
        <v>92</v>
      </c>
      <c r="T103" s="5">
        <v>2.92</v>
      </c>
      <c r="U103" s="2" t="s">
        <v>217</v>
      </c>
      <c r="V103" s="6">
        <v>3.7000000000000005E-2</v>
      </c>
      <c r="W103" s="6">
        <v>4.1799999999999997E-2</v>
      </c>
      <c r="X103" s="2" t="s">
        <v>167</v>
      </c>
      <c r="Y103" s="2" t="s">
        <v>84</v>
      </c>
      <c r="Z103" s="5">
        <v>161489.38</v>
      </c>
      <c r="AA103" s="5">
        <v>1</v>
      </c>
      <c r="AB103" s="5">
        <v>111.37</v>
      </c>
      <c r="AC103" s="5">
        <v>0</v>
      </c>
      <c r="AD103" s="5">
        <v>179.85072</v>
      </c>
      <c r="AE103" s="2" t="s">
        <v>3</v>
      </c>
      <c r="AF103" s="2" t="s">
        <v>3</v>
      </c>
      <c r="AG103" s="2" t="s">
        <v>27</v>
      </c>
      <c r="AH103" s="6">
        <v>1.8370000000000002E-4</v>
      </c>
      <c r="AI103" s="6">
        <v>4.7882000000000003E-3</v>
      </c>
      <c r="AJ103" s="6">
        <v>9.3990000000000002E-4</v>
      </c>
      <c r="AK103" s="2" t="s">
        <v>3</v>
      </c>
      <c r="AL103" s="48" t="s">
        <v>4</v>
      </c>
      <c r="AM103" s="48" t="s">
        <v>1</v>
      </c>
    </row>
    <row r="104" spans="1:39" x14ac:dyDescent="0.2">
      <c r="A104" s="2" t="s">
        <v>78</v>
      </c>
      <c r="B104" s="2" t="s">
        <v>96</v>
      </c>
      <c r="C104" s="2" t="s">
        <v>156</v>
      </c>
      <c r="D104" s="2" t="s">
        <v>157</v>
      </c>
      <c r="E104" s="2" t="s">
        <v>158</v>
      </c>
      <c r="F104" s="2" t="s">
        <v>159</v>
      </c>
      <c r="G104" s="9">
        <v>1139286</v>
      </c>
      <c r="H104" s="2" t="s">
        <v>160</v>
      </c>
      <c r="I104" s="2" t="s">
        <v>161</v>
      </c>
      <c r="J104" s="2" t="s">
        <v>83</v>
      </c>
      <c r="K104" s="2" t="s">
        <v>83</v>
      </c>
      <c r="L104" s="2" t="s">
        <v>162</v>
      </c>
      <c r="M104" s="2" t="s">
        <v>114</v>
      </c>
      <c r="N104" s="2" t="s">
        <v>163</v>
      </c>
      <c r="O104" s="2" t="s">
        <v>84</v>
      </c>
      <c r="P104" s="2" t="s">
        <v>164</v>
      </c>
      <c r="Q104" s="2" t="s">
        <v>91</v>
      </c>
      <c r="R104" s="2" t="s">
        <v>165</v>
      </c>
      <c r="S104" s="2" t="s">
        <v>92</v>
      </c>
      <c r="T104" s="5">
        <v>0.25</v>
      </c>
      <c r="U104" s="2" t="s">
        <v>166</v>
      </c>
      <c r="V104" s="6">
        <v>3.2899999999999999E-2</v>
      </c>
      <c r="W104" s="6">
        <v>4.36E-2</v>
      </c>
      <c r="X104" s="2" t="s">
        <v>167</v>
      </c>
      <c r="Y104" s="2" t="s">
        <v>84</v>
      </c>
      <c r="Z104" s="5">
        <v>9955</v>
      </c>
      <c r="AA104" s="5">
        <v>1</v>
      </c>
      <c r="AB104" s="5">
        <v>102.21</v>
      </c>
      <c r="AC104" s="5">
        <v>0</v>
      </c>
      <c r="AD104" s="5">
        <v>10.175000000000001</v>
      </c>
      <c r="AE104" s="2" t="s">
        <v>3</v>
      </c>
      <c r="AF104" s="2" t="s">
        <v>3</v>
      </c>
      <c r="AG104" s="2" t="s">
        <v>27</v>
      </c>
      <c r="AH104" s="6">
        <v>2.4599999999999998E-5</v>
      </c>
      <c r="AI104" s="6">
        <v>2.7089999999999997E-4</v>
      </c>
      <c r="AJ104" s="6">
        <v>5.3199999999999999E-5</v>
      </c>
      <c r="AK104" s="2" t="s">
        <v>3</v>
      </c>
      <c r="AL104" s="48" t="s">
        <v>4</v>
      </c>
      <c r="AM104" s="48" t="s">
        <v>1</v>
      </c>
    </row>
    <row r="105" spans="1:39" x14ac:dyDescent="0.2">
      <c r="A105" s="2" t="s">
        <v>78</v>
      </c>
      <c r="B105" s="2" t="s">
        <v>96</v>
      </c>
      <c r="C105" s="2" t="s">
        <v>156</v>
      </c>
      <c r="D105" s="2" t="s">
        <v>157</v>
      </c>
      <c r="E105" s="2" t="s">
        <v>158</v>
      </c>
      <c r="F105" s="2" t="s">
        <v>168</v>
      </c>
      <c r="G105" s="9">
        <v>1182955</v>
      </c>
      <c r="H105" s="2" t="s">
        <v>160</v>
      </c>
      <c r="I105" s="2" t="s">
        <v>161</v>
      </c>
      <c r="J105" s="2" t="s">
        <v>83</v>
      </c>
      <c r="K105" s="2" t="s">
        <v>83</v>
      </c>
      <c r="L105" s="2" t="s">
        <v>162</v>
      </c>
      <c r="M105" s="2" t="s">
        <v>114</v>
      </c>
      <c r="N105" s="2" t="s">
        <v>163</v>
      </c>
      <c r="O105" s="2" t="s">
        <v>84</v>
      </c>
      <c r="P105" s="2" t="s">
        <v>164</v>
      </c>
      <c r="Q105" s="2" t="s">
        <v>91</v>
      </c>
      <c r="R105" s="2" t="s">
        <v>165</v>
      </c>
      <c r="S105" s="2" t="s">
        <v>92</v>
      </c>
      <c r="T105" s="5">
        <v>5.63</v>
      </c>
      <c r="U105" s="2" t="s">
        <v>169</v>
      </c>
      <c r="V105" s="6">
        <v>2.3799999999999998E-2</v>
      </c>
      <c r="W105" s="6">
        <v>5.2999999999999999E-2</v>
      </c>
      <c r="X105" s="2" t="s">
        <v>167</v>
      </c>
      <c r="Y105" s="2" t="s">
        <v>84</v>
      </c>
      <c r="Z105" s="5">
        <v>12800</v>
      </c>
      <c r="AA105" s="5">
        <v>1</v>
      </c>
      <c r="AB105" s="5">
        <v>85.33</v>
      </c>
      <c r="AC105" s="5">
        <v>0</v>
      </c>
      <c r="AD105" s="5">
        <v>10.92224</v>
      </c>
      <c r="AE105" s="2" t="s">
        <v>3</v>
      </c>
      <c r="AF105" s="2" t="s">
        <v>3</v>
      </c>
      <c r="AG105" s="2" t="s">
        <v>27</v>
      </c>
      <c r="AH105" s="6">
        <v>1.9599999999999999E-5</v>
      </c>
      <c r="AI105" s="6">
        <v>2.9080000000000002E-4</v>
      </c>
      <c r="AJ105" s="6">
        <v>5.7099999999999999E-5</v>
      </c>
      <c r="AK105" s="2" t="s">
        <v>3</v>
      </c>
      <c r="AL105" s="48" t="s">
        <v>4</v>
      </c>
      <c r="AM105" s="48" t="s">
        <v>1</v>
      </c>
    </row>
    <row r="106" spans="1:39" x14ac:dyDescent="0.2">
      <c r="A106" s="2" t="s">
        <v>78</v>
      </c>
      <c r="B106" s="2" t="s">
        <v>96</v>
      </c>
      <c r="C106" s="2" t="s">
        <v>156</v>
      </c>
      <c r="D106" s="2" t="s">
        <v>157</v>
      </c>
      <c r="E106" s="2" t="s">
        <v>158</v>
      </c>
      <c r="F106" s="2" t="s">
        <v>172</v>
      </c>
      <c r="G106" s="9">
        <v>1192079</v>
      </c>
      <c r="H106" s="2" t="s">
        <v>160</v>
      </c>
      <c r="I106" s="2" t="s">
        <v>161</v>
      </c>
      <c r="J106" s="2" t="s">
        <v>83</v>
      </c>
      <c r="K106" s="2" t="s">
        <v>83</v>
      </c>
      <c r="L106" s="2" t="s">
        <v>162</v>
      </c>
      <c r="M106" s="2" t="s">
        <v>114</v>
      </c>
      <c r="N106" s="2" t="s">
        <v>163</v>
      </c>
      <c r="O106" s="2" t="s">
        <v>84</v>
      </c>
      <c r="P106" s="2" t="s">
        <v>164</v>
      </c>
      <c r="Q106" s="2" t="s">
        <v>91</v>
      </c>
      <c r="R106" s="2" t="s">
        <v>165</v>
      </c>
      <c r="S106" s="2" t="s">
        <v>92</v>
      </c>
      <c r="T106" s="5">
        <v>4.9000000000000004</v>
      </c>
      <c r="U106" s="2" t="s">
        <v>173</v>
      </c>
      <c r="V106" s="6">
        <v>5.1699999999999996E-2</v>
      </c>
      <c r="W106" s="6">
        <v>5.0999999999999997E-2</v>
      </c>
      <c r="X106" s="2" t="s">
        <v>167</v>
      </c>
      <c r="Y106" s="2" t="s">
        <v>84</v>
      </c>
      <c r="Z106" s="5">
        <v>11000</v>
      </c>
      <c r="AA106" s="5">
        <v>1</v>
      </c>
      <c r="AB106" s="5">
        <v>102.36</v>
      </c>
      <c r="AC106" s="5">
        <v>0</v>
      </c>
      <c r="AD106" s="5">
        <v>11.259600000000001</v>
      </c>
      <c r="AE106" s="2" t="s">
        <v>3</v>
      </c>
      <c r="AF106" s="2" t="s">
        <v>3</v>
      </c>
      <c r="AG106" s="2" t="s">
        <v>27</v>
      </c>
      <c r="AH106" s="6">
        <v>1.8E-5</v>
      </c>
      <c r="AI106" s="6">
        <v>2.9980000000000002E-4</v>
      </c>
      <c r="AJ106" s="6">
        <v>5.8799999999999999E-5</v>
      </c>
      <c r="AK106" s="2" t="s">
        <v>3</v>
      </c>
      <c r="AL106" s="48" t="s">
        <v>4</v>
      </c>
      <c r="AM106" s="48" t="s">
        <v>1</v>
      </c>
    </row>
    <row r="107" spans="1:39" x14ac:dyDescent="0.2">
      <c r="A107" s="2" t="s">
        <v>78</v>
      </c>
      <c r="B107" s="2" t="s">
        <v>96</v>
      </c>
      <c r="C107" s="2" t="s">
        <v>334</v>
      </c>
      <c r="D107" s="2" t="s">
        <v>335</v>
      </c>
      <c r="E107" s="2" t="s">
        <v>158</v>
      </c>
      <c r="F107" s="2" t="s">
        <v>336</v>
      </c>
      <c r="G107" s="9">
        <v>1171214</v>
      </c>
      <c r="H107" s="2" t="s">
        <v>160</v>
      </c>
      <c r="I107" s="2" t="s">
        <v>177</v>
      </c>
      <c r="J107" s="2" t="s">
        <v>83</v>
      </c>
      <c r="K107" s="2" t="s">
        <v>83</v>
      </c>
      <c r="L107" s="2" t="s">
        <v>162</v>
      </c>
      <c r="M107" s="2" t="s">
        <v>114</v>
      </c>
      <c r="N107" s="2" t="s">
        <v>337</v>
      </c>
      <c r="O107" s="2" t="s">
        <v>84</v>
      </c>
      <c r="P107" s="2" t="s">
        <v>164</v>
      </c>
      <c r="Q107" s="2" t="s">
        <v>91</v>
      </c>
      <c r="R107" s="2" t="s">
        <v>165</v>
      </c>
      <c r="S107" s="2" t="s">
        <v>92</v>
      </c>
      <c r="T107" s="5">
        <v>1.04</v>
      </c>
      <c r="U107" s="2" t="s">
        <v>338</v>
      </c>
      <c r="V107" s="6">
        <v>1.8500000000000003E-2</v>
      </c>
      <c r="W107" s="6">
        <v>2.1899999999999999E-2</v>
      </c>
      <c r="X107" s="2" t="s">
        <v>167</v>
      </c>
      <c r="Y107" s="2" t="s">
        <v>84</v>
      </c>
      <c r="Z107" s="5">
        <v>459.16</v>
      </c>
      <c r="AA107" s="5">
        <v>1</v>
      </c>
      <c r="AB107" s="5">
        <v>111.87</v>
      </c>
      <c r="AC107" s="5">
        <v>0</v>
      </c>
      <c r="AD107" s="5">
        <v>0.51366000000000001</v>
      </c>
      <c r="AE107" s="2" t="s">
        <v>3</v>
      </c>
      <c r="AF107" s="2" t="s">
        <v>3</v>
      </c>
      <c r="AG107" s="2" t="s">
        <v>27</v>
      </c>
      <c r="AH107" s="6">
        <v>9.0000000000000007E-7</v>
      </c>
      <c r="AI107" s="6">
        <v>1.3699999999999999E-5</v>
      </c>
      <c r="AJ107" s="6">
        <v>2.7E-6</v>
      </c>
      <c r="AK107" s="2" t="s">
        <v>3</v>
      </c>
      <c r="AL107" s="48" t="s">
        <v>4</v>
      </c>
      <c r="AM107" s="48" t="s">
        <v>1</v>
      </c>
    </row>
    <row r="108" spans="1:39" x14ac:dyDescent="0.2">
      <c r="A108" s="2" t="s">
        <v>78</v>
      </c>
      <c r="B108" s="2" t="s">
        <v>96</v>
      </c>
      <c r="C108" s="2" t="s">
        <v>180</v>
      </c>
      <c r="D108" s="2" t="s">
        <v>181</v>
      </c>
      <c r="E108" s="2" t="s">
        <v>158</v>
      </c>
      <c r="F108" s="2" t="s">
        <v>182</v>
      </c>
      <c r="G108" s="9">
        <v>1193598</v>
      </c>
      <c r="H108" s="2" t="s">
        <v>160</v>
      </c>
      <c r="I108" s="2" t="s">
        <v>177</v>
      </c>
      <c r="J108" s="2" t="s">
        <v>83</v>
      </c>
      <c r="K108" s="2" t="s">
        <v>83</v>
      </c>
      <c r="L108" s="2" t="s">
        <v>162</v>
      </c>
      <c r="M108" s="2" t="s">
        <v>114</v>
      </c>
      <c r="N108" s="2" t="s">
        <v>183</v>
      </c>
      <c r="O108" s="2" t="s">
        <v>84</v>
      </c>
      <c r="P108" s="2" t="s">
        <v>184</v>
      </c>
      <c r="Q108" s="2" t="s">
        <v>91</v>
      </c>
      <c r="R108" s="2" t="s">
        <v>165</v>
      </c>
      <c r="S108" s="2" t="s">
        <v>92</v>
      </c>
      <c r="T108" s="5">
        <v>6.28</v>
      </c>
      <c r="U108" s="2" t="s">
        <v>185</v>
      </c>
      <c r="V108" s="6">
        <v>3.3000000000000002E-2</v>
      </c>
      <c r="W108" s="6">
        <v>3.5799999999999998E-2</v>
      </c>
      <c r="X108" s="2" t="s">
        <v>167</v>
      </c>
      <c r="Y108" s="2" t="s">
        <v>84</v>
      </c>
      <c r="Z108" s="5">
        <v>9743.59</v>
      </c>
      <c r="AA108" s="5">
        <v>1</v>
      </c>
      <c r="AB108" s="5">
        <v>101.75</v>
      </c>
      <c r="AC108" s="5">
        <v>0</v>
      </c>
      <c r="AD108" s="5">
        <v>9.9140999999999995</v>
      </c>
      <c r="AE108" s="2" t="s">
        <v>3</v>
      </c>
      <c r="AF108" s="2" t="s">
        <v>3</v>
      </c>
      <c r="AG108" s="2" t="s">
        <v>27</v>
      </c>
      <c r="AH108" s="6">
        <v>7.6999999999999991E-6</v>
      </c>
      <c r="AI108" s="6">
        <v>2.6390000000000002E-4</v>
      </c>
      <c r="AJ108" s="6">
        <v>5.1799999999999999E-5</v>
      </c>
      <c r="AK108" s="2" t="s">
        <v>3</v>
      </c>
      <c r="AL108" s="48" t="s">
        <v>4</v>
      </c>
      <c r="AM108" s="48" t="s">
        <v>1</v>
      </c>
    </row>
    <row r="109" spans="1:39" x14ac:dyDescent="0.2">
      <c r="A109" s="2" t="s">
        <v>78</v>
      </c>
      <c r="B109" s="2" t="s">
        <v>96</v>
      </c>
      <c r="C109" s="2" t="s">
        <v>186</v>
      </c>
      <c r="D109" s="2" t="s">
        <v>187</v>
      </c>
      <c r="E109" s="2" t="s">
        <v>158</v>
      </c>
      <c r="F109" s="2" t="s">
        <v>188</v>
      </c>
      <c r="G109" s="9">
        <v>6000285</v>
      </c>
      <c r="H109" s="2" t="s">
        <v>160</v>
      </c>
      <c r="I109" s="2" t="s">
        <v>177</v>
      </c>
      <c r="J109" s="2" t="s">
        <v>83</v>
      </c>
      <c r="K109" s="2" t="s">
        <v>83</v>
      </c>
      <c r="L109" s="2" t="s">
        <v>162</v>
      </c>
      <c r="M109" s="2" t="s">
        <v>114</v>
      </c>
      <c r="N109" s="2" t="s">
        <v>183</v>
      </c>
      <c r="O109" s="2" t="s">
        <v>84</v>
      </c>
      <c r="P109" s="2" t="s">
        <v>189</v>
      </c>
      <c r="Q109" s="2" t="s">
        <v>91</v>
      </c>
      <c r="R109" s="2" t="s">
        <v>165</v>
      </c>
      <c r="S109" s="2" t="s">
        <v>92</v>
      </c>
      <c r="T109" s="5">
        <v>6.24</v>
      </c>
      <c r="U109" s="2" t="s">
        <v>190</v>
      </c>
      <c r="V109" s="6">
        <v>2.3900000000000001E-2</v>
      </c>
      <c r="W109" s="6">
        <v>2.5099999999999997E-2</v>
      </c>
      <c r="X109" s="2" t="s">
        <v>167</v>
      </c>
      <c r="Y109" s="2" t="s">
        <v>84</v>
      </c>
      <c r="Z109" s="5">
        <v>5000</v>
      </c>
      <c r="AA109" s="5">
        <v>1</v>
      </c>
      <c r="AB109" s="5">
        <v>110.76</v>
      </c>
      <c r="AC109" s="5">
        <v>0</v>
      </c>
      <c r="AD109" s="5">
        <v>5.5380000000000003</v>
      </c>
      <c r="AE109" s="2" t="s">
        <v>3</v>
      </c>
      <c r="AF109" s="2" t="s">
        <v>3</v>
      </c>
      <c r="AG109" s="2" t="s">
        <v>27</v>
      </c>
      <c r="AH109" s="6">
        <v>1.1999999999999999E-6</v>
      </c>
      <c r="AI109" s="6">
        <v>1.474E-4</v>
      </c>
      <c r="AJ109" s="6">
        <v>2.8900000000000001E-5</v>
      </c>
      <c r="AK109" s="2" t="s">
        <v>3</v>
      </c>
      <c r="AL109" s="48" t="s">
        <v>4</v>
      </c>
      <c r="AM109" s="48" t="s">
        <v>1</v>
      </c>
    </row>
    <row r="110" spans="1:39" x14ac:dyDescent="0.2">
      <c r="A110" s="2" t="s">
        <v>78</v>
      </c>
      <c r="B110" s="2" t="s">
        <v>96</v>
      </c>
      <c r="C110" s="2" t="s">
        <v>196</v>
      </c>
      <c r="D110" s="2" t="s">
        <v>197</v>
      </c>
      <c r="E110" s="2" t="s">
        <v>158</v>
      </c>
      <c r="F110" s="2" t="s">
        <v>198</v>
      </c>
      <c r="G110" s="9">
        <v>6130223</v>
      </c>
      <c r="H110" s="2" t="s">
        <v>160</v>
      </c>
      <c r="I110" s="2" t="s">
        <v>177</v>
      </c>
      <c r="J110" s="2" t="s">
        <v>83</v>
      </c>
      <c r="K110" s="2" t="s">
        <v>83</v>
      </c>
      <c r="L110" s="2" t="s">
        <v>162</v>
      </c>
      <c r="M110" s="2" t="s">
        <v>114</v>
      </c>
      <c r="N110" s="2" t="s">
        <v>194</v>
      </c>
      <c r="O110" s="2" t="s">
        <v>84</v>
      </c>
      <c r="P110" s="2" t="s">
        <v>199</v>
      </c>
      <c r="Q110" s="2" t="s">
        <v>91</v>
      </c>
      <c r="R110" s="2" t="s">
        <v>165</v>
      </c>
      <c r="S110" s="2" t="s">
        <v>92</v>
      </c>
      <c r="T110" s="5">
        <v>3.7</v>
      </c>
      <c r="U110" s="2" t="s">
        <v>200</v>
      </c>
      <c r="V110" s="6">
        <v>2.4E-2</v>
      </c>
      <c r="W110" s="6">
        <v>2.6499999999999999E-2</v>
      </c>
      <c r="X110" s="2" t="s">
        <v>167</v>
      </c>
      <c r="Y110" s="2" t="s">
        <v>84</v>
      </c>
      <c r="Z110" s="5">
        <v>9595</v>
      </c>
      <c r="AA110" s="5">
        <v>1</v>
      </c>
      <c r="AB110" s="5">
        <v>112.24</v>
      </c>
      <c r="AC110" s="5">
        <v>0</v>
      </c>
      <c r="AD110" s="5">
        <v>10.76942</v>
      </c>
      <c r="AE110" s="2" t="s">
        <v>3</v>
      </c>
      <c r="AF110" s="2" t="s">
        <v>3</v>
      </c>
      <c r="AG110" s="2" t="s">
        <v>27</v>
      </c>
      <c r="AH110" s="6">
        <v>7.0999999999999998E-6</v>
      </c>
      <c r="AI110" s="6">
        <v>2.8670000000000003E-4</v>
      </c>
      <c r="AJ110" s="6">
        <v>5.6299999999999993E-5</v>
      </c>
      <c r="AK110" s="2" t="s">
        <v>3</v>
      </c>
      <c r="AL110" s="48" t="s">
        <v>4</v>
      </c>
      <c r="AM110" s="48" t="s">
        <v>1</v>
      </c>
    </row>
    <row r="111" spans="1:39" x14ac:dyDescent="0.2">
      <c r="A111" s="2" t="s">
        <v>78</v>
      </c>
      <c r="B111" s="2" t="s">
        <v>96</v>
      </c>
      <c r="C111" s="2" t="s">
        <v>357</v>
      </c>
      <c r="D111" s="2" t="s">
        <v>358</v>
      </c>
      <c r="E111" s="2" t="s">
        <v>158</v>
      </c>
      <c r="F111" s="2" t="s">
        <v>359</v>
      </c>
      <c r="G111" s="9">
        <v>7390222</v>
      </c>
      <c r="H111" s="2" t="s">
        <v>160</v>
      </c>
      <c r="I111" s="2" t="s">
        <v>161</v>
      </c>
      <c r="J111" s="2" t="s">
        <v>83</v>
      </c>
      <c r="K111" s="2" t="s">
        <v>83</v>
      </c>
      <c r="L111" s="2" t="s">
        <v>162</v>
      </c>
      <c r="M111" s="2" t="s">
        <v>114</v>
      </c>
      <c r="N111" s="2" t="s">
        <v>215</v>
      </c>
      <c r="O111" s="2" t="s">
        <v>84</v>
      </c>
      <c r="P111" s="2" t="s">
        <v>216</v>
      </c>
      <c r="Q111" s="2" t="s">
        <v>86</v>
      </c>
      <c r="R111" s="2" t="s">
        <v>165</v>
      </c>
      <c r="S111" s="2" t="s">
        <v>92</v>
      </c>
      <c r="T111" s="5">
        <v>3.41</v>
      </c>
      <c r="U111" s="2" t="s">
        <v>360</v>
      </c>
      <c r="V111" s="6">
        <v>0.04</v>
      </c>
      <c r="W111" s="6">
        <v>5.0199999999999995E-2</v>
      </c>
      <c r="X111" s="2" t="s">
        <v>167</v>
      </c>
      <c r="Y111" s="2" t="s">
        <v>84</v>
      </c>
      <c r="Z111" s="5">
        <v>9625</v>
      </c>
      <c r="AA111" s="5">
        <v>1</v>
      </c>
      <c r="AB111" s="5">
        <v>97.7</v>
      </c>
      <c r="AC111" s="5">
        <v>0</v>
      </c>
      <c r="AD111" s="5">
        <v>9.4036200000000001</v>
      </c>
      <c r="AE111" s="2" t="s">
        <v>3</v>
      </c>
      <c r="AF111" s="2" t="s">
        <v>3</v>
      </c>
      <c r="AG111" s="2" t="s">
        <v>27</v>
      </c>
      <c r="AH111" s="6">
        <v>1.42E-5</v>
      </c>
      <c r="AI111" s="6">
        <v>2.5040000000000001E-4</v>
      </c>
      <c r="AJ111" s="6">
        <v>4.9100000000000001E-5</v>
      </c>
      <c r="AK111" s="2" t="s">
        <v>3</v>
      </c>
      <c r="AL111" s="48" t="s">
        <v>4</v>
      </c>
      <c r="AM111" s="48" t="s">
        <v>1</v>
      </c>
    </row>
    <row r="112" spans="1:39" x14ac:dyDescent="0.2">
      <c r="A112" s="2" t="s">
        <v>78</v>
      </c>
      <c r="B112" s="2" t="s">
        <v>96</v>
      </c>
      <c r="C112" s="2" t="s">
        <v>212</v>
      </c>
      <c r="D112" s="2" t="s">
        <v>213</v>
      </c>
      <c r="E112" s="2" t="s">
        <v>158</v>
      </c>
      <c r="F112" s="2" t="s">
        <v>214</v>
      </c>
      <c r="G112" s="9">
        <v>5760301</v>
      </c>
      <c r="H112" s="2" t="s">
        <v>160</v>
      </c>
      <c r="I112" s="2" t="s">
        <v>161</v>
      </c>
      <c r="J112" s="2" t="s">
        <v>83</v>
      </c>
      <c r="K112" s="2" t="s">
        <v>83</v>
      </c>
      <c r="L112" s="2" t="s">
        <v>162</v>
      </c>
      <c r="M112" s="2" t="s">
        <v>114</v>
      </c>
      <c r="N112" s="2" t="s">
        <v>215</v>
      </c>
      <c r="O112" s="2" t="s">
        <v>84</v>
      </c>
      <c r="P112" s="2" t="s">
        <v>216</v>
      </c>
      <c r="Q112" s="2" t="s">
        <v>86</v>
      </c>
      <c r="R112" s="2" t="s">
        <v>165</v>
      </c>
      <c r="S112" s="2" t="s">
        <v>92</v>
      </c>
      <c r="T112" s="5">
        <v>2.64</v>
      </c>
      <c r="U112" s="2" t="s">
        <v>217</v>
      </c>
      <c r="V112" s="6">
        <v>2.2000000000000002E-2</v>
      </c>
      <c r="W112" s="6">
        <v>4.7699999999999992E-2</v>
      </c>
      <c r="X112" s="2" t="s">
        <v>167</v>
      </c>
      <c r="Y112" s="2" t="s">
        <v>84</v>
      </c>
      <c r="Z112" s="5">
        <v>8334.4</v>
      </c>
      <c r="AA112" s="5">
        <v>1</v>
      </c>
      <c r="AB112" s="5">
        <v>94.15</v>
      </c>
      <c r="AC112" s="5">
        <v>0</v>
      </c>
      <c r="AD112" s="5">
        <v>7.8468299999999997</v>
      </c>
      <c r="AE112" s="2" t="s">
        <v>3</v>
      </c>
      <c r="AF112" s="2" t="s">
        <v>3</v>
      </c>
      <c r="AG112" s="2" t="s">
        <v>27</v>
      </c>
      <c r="AH112" s="6">
        <v>7.2000000000000005E-6</v>
      </c>
      <c r="AI112" s="6">
        <v>2.0889999999999998E-4</v>
      </c>
      <c r="AJ112" s="6">
        <v>4.1E-5</v>
      </c>
      <c r="AK112" s="2" t="s">
        <v>3</v>
      </c>
      <c r="AL112" s="48" t="s">
        <v>4</v>
      </c>
      <c r="AM112" s="48" t="s">
        <v>1</v>
      </c>
    </row>
    <row r="113" spans="1:39" x14ac:dyDescent="0.2">
      <c r="A113" s="2" t="s">
        <v>78</v>
      </c>
      <c r="B113" s="2" t="s">
        <v>96</v>
      </c>
      <c r="C113" s="2" t="s">
        <v>220</v>
      </c>
      <c r="D113" s="2" t="s">
        <v>221</v>
      </c>
      <c r="E113" s="2" t="s">
        <v>158</v>
      </c>
      <c r="F113" s="2" t="s">
        <v>222</v>
      </c>
      <c r="G113" s="9">
        <v>1160746</v>
      </c>
      <c r="H113" s="2" t="s">
        <v>160</v>
      </c>
      <c r="I113" s="2" t="s">
        <v>161</v>
      </c>
      <c r="J113" s="2" t="s">
        <v>83</v>
      </c>
      <c r="K113" s="2" t="s">
        <v>223</v>
      </c>
      <c r="L113" s="2" t="s">
        <v>162</v>
      </c>
      <c r="M113" s="2" t="s">
        <v>114</v>
      </c>
      <c r="N113" s="2" t="s">
        <v>178</v>
      </c>
      <c r="O113" s="2" t="s">
        <v>84</v>
      </c>
      <c r="P113" s="2" t="s">
        <v>216</v>
      </c>
      <c r="Q113" s="2" t="s">
        <v>86</v>
      </c>
      <c r="R113" s="2" t="s">
        <v>165</v>
      </c>
      <c r="S113" s="2" t="s">
        <v>92</v>
      </c>
      <c r="T113" s="5">
        <v>1.61</v>
      </c>
      <c r="U113" s="2" t="s">
        <v>224</v>
      </c>
      <c r="V113" s="6">
        <v>3.95E-2</v>
      </c>
      <c r="W113" s="6">
        <v>5.9699999999999996E-2</v>
      </c>
      <c r="X113" s="2" t="s">
        <v>167</v>
      </c>
      <c r="Y113" s="2" t="s">
        <v>84</v>
      </c>
      <c r="Z113" s="5">
        <v>5800</v>
      </c>
      <c r="AA113" s="5">
        <v>1</v>
      </c>
      <c r="AB113" s="5">
        <v>98.29</v>
      </c>
      <c r="AC113" s="5">
        <v>0</v>
      </c>
      <c r="AD113" s="5">
        <v>5.7008200000000002</v>
      </c>
      <c r="AE113" s="2" t="s">
        <v>3</v>
      </c>
      <c r="AF113" s="2" t="s">
        <v>3</v>
      </c>
      <c r="AG113" s="2" t="s">
        <v>27</v>
      </c>
      <c r="AH113" s="6">
        <v>1.84E-5</v>
      </c>
      <c r="AI113" s="6">
        <v>1.518E-4</v>
      </c>
      <c r="AJ113" s="6">
        <v>2.9799999999999999E-5</v>
      </c>
      <c r="AK113" s="2" t="s">
        <v>3</v>
      </c>
      <c r="AL113" s="48" t="s">
        <v>4</v>
      </c>
      <c r="AM113" s="48" t="s">
        <v>1</v>
      </c>
    </row>
    <row r="114" spans="1:39" x14ac:dyDescent="0.2">
      <c r="A114" s="2" t="s">
        <v>78</v>
      </c>
      <c r="B114" s="2" t="s">
        <v>96</v>
      </c>
      <c r="C114" s="2" t="s">
        <v>229</v>
      </c>
      <c r="D114" s="2" t="s">
        <v>230</v>
      </c>
      <c r="E114" s="2" t="s">
        <v>158</v>
      </c>
      <c r="F114" s="2" t="s">
        <v>231</v>
      </c>
      <c r="G114" s="9">
        <v>1158609</v>
      </c>
      <c r="H114" s="2" t="s">
        <v>160</v>
      </c>
      <c r="I114" s="2" t="s">
        <v>177</v>
      </c>
      <c r="J114" s="2" t="s">
        <v>83</v>
      </c>
      <c r="K114" s="2" t="s">
        <v>83</v>
      </c>
      <c r="L114" s="2" t="s">
        <v>162</v>
      </c>
      <c r="M114" s="2" t="s">
        <v>114</v>
      </c>
      <c r="N114" s="2" t="s">
        <v>194</v>
      </c>
      <c r="O114" s="2" t="s">
        <v>84</v>
      </c>
      <c r="P114" s="2" t="s">
        <v>232</v>
      </c>
      <c r="Q114" s="2" t="s">
        <v>86</v>
      </c>
      <c r="R114" s="2" t="s">
        <v>165</v>
      </c>
      <c r="S114" s="2" t="s">
        <v>92</v>
      </c>
      <c r="T114" s="5">
        <v>3.8</v>
      </c>
      <c r="U114" s="2" t="s">
        <v>233</v>
      </c>
      <c r="V114" s="6">
        <v>1.1399999999999999E-2</v>
      </c>
      <c r="W114" s="6">
        <v>2.5499999999999998E-2</v>
      </c>
      <c r="X114" s="2" t="s">
        <v>167</v>
      </c>
      <c r="Y114" s="2" t="s">
        <v>84</v>
      </c>
      <c r="Z114" s="5">
        <v>9468</v>
      </c>
      <c r="AA114" s="5">
        <v>1</v>
      </c>
      <c r="AB114" s="5">
        <v>105.01</v>
      </c>
      <c r="AC114" s="5">
        <v>0</v>
      </c>
      <c r="AD114" s="5">
        <v>9.9423399999999997</v>
      </c>
      <c r="AE114" s="2" t="s">
        <v>3</v>
      </c>
      <c r="AF114" s="2" t="s">
        <v>3</v>
      </c>
      <c r="AG114" s="2" t="s">
        <v>27</v>
      </c>
      <c r="AH114" s="6">
        <v>3.9999999999999998E-6</v>
      </c>
      <c r="AI114" s="6">
        <v>2.6469999999999998E-4</v>
      </c>
      <c r="AJ114" s="6">
        <v>5.1999999999999997E-5</v>
      </c>
      <c r="AK114" s="2" t="s">
        <v>3</v>
      </c>
      <c r="AL114" s="48" t="s">
        <v>4</v>
      </c>
      <c r="AM114" s="48" t="s">
        <v>1</v>
      </c>
    </row>
    <row r="115" spans="1:39" x14ac:dyDescent="0.2">
      <c r="A115" s="2" t="s">
        <v>78</v>
      </c>
      <c r="B115" s="2" t="s">
        <v>96</v>
      </c>
      <c r="C115" s="2" t="s">
        <v>229</v>
      </c>
      <c r="D115" s="2" t="s">
        <v>230</v>
      </c>
      <c r="E115" s="2" t="s">
        <v>158</v>
      </c>
      <c r="F115" s="2" t="s">
        <v>234</v>
      </c>
      <c r="G115" s="9">
        <v>1162866</v>
      </c>
      <c r="H115" s="2" t="s">
        <v>160</v>
      </c>
      <c r="I115" s="2" t="s">
        <v>161</v>
      </c>
      <c r="J115" s="2" t="s">
        <v>83</v>
      </c>
      <c r="K115" s="2" t="s">
        <v>83</v>
      </c>
      <c r="L115" s="2" t="s">
        <v>162</v>
      </c>
      <c r="M115" s="2" t="s">
        <v>114</v>
      </c>
      <c r="N115" s="2" t="s">
        <v>194</v>
      </c>
      <c r="O115" s="2" t="s">
        <v>84</v>
      </c>
      <c r="P115" s="2" t="s">
        <v>232</v>
      </c>
      <c r="Q115" s="2" t="s">
        <v>86</v>
      </c>
      <c r="R115" s="2" t="s">
        <v>165</v>
      </c>
      <c r="S115" s="2" t="s">
        <v>92</v>
      </c>
      <c r="T115" s="5">
        <v>5.77</v>
      </c>
      <c r="U115" s="2" t="s">
        <v>235</v>
      </c>
      <c r="V115" s="6">
        <v>2.4399999999999998E-2</v>
      </c>
      <c r="W115" s="6">
        <v>5.33E-2</v>
      </c>
      <c r="X115" s="2" t="s">
        <v>167</v>
      </c>
      <c r="Y115" s="2" t="s">
        <v>84</v>
      </c>
      <c r="Z115" s="5">
        <v>6000</v>
      </c>
      <c r="AA115" s="5">
        <v>1</v>
      </c>
      <c r="AB115" s="5">
        <v>85.57</v>
      </c>
      <c r="AC115" s="5">
        <v>0</v>
      </c>
      <c r="AD115" s="5">
        <v>5.1341999999999999</v>
      </c>
      <c r="AE115" s="2" t="s">
        <v>3</v>
      </c>
      <c r="AF115" s="2" t="s">
        <v>3</v>
      </c>
      <c r="AG115" s="2" t="s">
        <v>27</v>
      </c>
      <c r="AH115" s="6">
        <v>4.8999999999999997E-6</v>
      </c>
      <c r="AI115" s="6">
        <v>1.3669999999999999E-4</v>
      </c>
      <c r="AJ115" s="6">
        <v>2.6800000000000001E-5</v>
      </c>
      <c r="AK115" s="2" t="s">
        <v>3</v>
      </c>
      <c r="AL115" s="48" t="s">
        <v>4</v>
      </c>
      <c r="AM115" s="48" t="s">
        <v>1</v>
      </c>
    </row>
    <row r="116" spans="1:39" x14ac:dyDescent="0.2">
      <c r="A116" s="2" t="s">
        <v>78</v>
      </c>
      <c r="B116" s="2" t="s">
        <v>96</v>
      </c>
      <c r="C116" s="2" t="s">
        <v>236</v>
      </c>
      <c r="D116" s="2" t="s">
        <v>237</v>
      </c>
      <c r="E116" s="2" t="s">
        <v>158</v>
      </c>
      <c r="F116" s="2" t="s">
        <v>238</v>
      </c>
      <c r="G116" s="9">
        <v>1160944</v>
      </c>
      <c r="H116" s="2" t="s">
        <v>160</v>
      </c>
      <c r="I116" s="2" t="s">
        <v>177</v>
      </c>
      <c r="J116" s="2" t="s">
        <v>83</v>
      </c>
      <c r="K116" s="2" t="s">
        <v>83</v>
      </c>
      <c r="L116" s="2" t="s">
        <v>162</v>
      </c>
      <c r="M116" s="2" t="s">
        <v>114</v>
      </c>
      <c r="N116" s="2" t="s">
        <v>194</v>
      </c>
      <c r="O116" s="2" t="s">
        <v>84</v>
      </c>
      <c r="P116" s="2" t="s">
        <v>232</v>
      </c>
      <c r="Q116" s="2" t="s">
        <v>86</v>
      </c>
      <c r="R116" s="2" t="s">
        <v>165</v>
      </c>
      <c r="S116" s="2" t="s">
        <v>92</v>
      </c>
      <c r="T116" s="5">
        <v>5.45</v>
      </c>
      <c r="U116" s="2" t="s">
        <v>239</v>
      </c>
      <c r="V116" s="6">
        <v>6.5000000000000006E-3</v>
      </c>
      <c r="W116" s="6">
        <v>2.76E-2</v>
      </c>
      <c r="X116" s="2" t="s">
        <v>167</v>
      </c>
      <c r="Y116" s="2" t="s">
        <v>84</v>
      </c>
      <c r="Z116" s="5">
        <v>8593.56</v>
      </c>
      <c r="AA116" s="5">
        <v>1</v>
      </c>
      <c r="AB116" s="5">
        <v>99.03</v>
      </c>
      <c r="AC116" s="5">
        <v>0</v>
      </c>
      <c r="AD116" s="5">
        <v>8.5101999999999993</v>
      </c>
      <c r="AE116" s="2" t="s">
        <v>3</v>
      </c>
      <c r="AF116" s="2" t="s">
        <v>3</v>
      </c>
      <c r="AG116" s="2" t="s">
        <v>27</v>
      </c>
      <c r="AH116" s="6">
        <v>3.4999999999999999E-6</v>
      </c>
      <c r="AI116" s="6">
        <v>2.2660000000000001E-4</v>
      </c>
      <c r="AJ116" s="6">
        <v>4.4499999999999997E-5</v>
      </c>
      <c r="AK116" s="2" t="s">
        <v>3</v>
      </c>
      <c r="AL116" s="48" t="s">
        <v>4</v>
      </c>
      <c r="AM116" s="48" t="s">
        <v>1</v>
      </c>
    </row>
    <row r="117" spans="1:39" x14ac:dyDescent="0.2">
      <c r="A117" s="2" t="s">
        <v>78</v>
      </c>
      <c r="B117" s="2" t="s">
        <v>96</v>
      </c>
      <c r="C117" s="2" t="s">
        <v>240</v>
      </c>
      <c r="D117" s="2" t="s">
        <v>241</v>
      </c>
      <c r="E117" s="2" t="s">
        <v>158</v>
      </c>
      <c r="F117" s="2" t="s">
        <v>242</v>
      </c>
      <c r="G117" s="9">
        <v>7590128</v>
      </c>
      <c r="H117" s="2" t="s">
        <v>160</v>
      </c>
      <c r="I117" s="2" t="s">
        <v>177</v>
      </c>
      <c r="J117" s="2" t="s">
        <v>83</v>
      </c>
      <c r="K117" s="2" t="s">
        <v>83</v>
      </c>
      <c r="L117" s="2" t="s">
        <v>162</v>
      </c>
      <c r="M117" s="2" t="s">
        <v>114</v>
      </c>
      <c r="N117" s="2" t="s">
        <v>194</v>
      </c>
      <c r="O117" s="2" t="s">
        <v>84</v>
      </c>
      <c r="P117" s="2" t="s">
        <v>232</v>
      </c>
      <c r="Q117" s="2" t="s">
        <v>86</v>
      </c>
      <c r="R117" s="2" t="s">
        <v>165</v>
      </c>
      <c r="S117" s="2" t="s">
        <v>92</v>
      </c>
      <c r="T117" s="5">
        <v>1.46</v>
      </c>
      <c r="U117" s="2" t="s">
        <v>243</v>
      </c>
      <c r="V117" s="6">
        <v>4.7500000000000001E-2</v>
      </c>
      <c r="W117" s="6">
        <v>1.8000000000000002E-2</v>
      </c>
      <c r="X117" s="2" t="s">
        <v>167</v>
      </c>
      <c r="Y117" s="2" t="s">
        <v>84</v>
      </c>
      <c r="Z117" s="5">
        <v>5333.34</v>
      </c>
      <c r="AA117" s="5">
        <v>1</v>
      </c>
      <c r="AB117" s="5">
        <v>141.47999999999999</v>
      </c>
      <c r="AC117" s="5">
        <v>0</v>
      </c>
      <c r="AD117" s="5">
        <v>7.5456000000000003</v>
      </c>
      <c r="AE117" s="2" t="s">
        <v>3</v>
      </c>
      <c r="AF117" s="2" t="s">
        <v>3</v>
      </c>
      <c r="AG117" s="2" t="s">
        <v>27</v>
      </c>
      <c r="AH117" s="6">
        <v>5.5000000000000007E-6</v>
      </c>
      <c r="AI117" s="6">
        <v>2.009E-4</v>
      </c>
      <c r="AJ117" s="6">
        <v>3.9400000000000002E-5</v>
      </c>
      <c r="AK117" s="2" t="s">
        <v>3</v>
      </c>
      <c r="AL117" s="48" t="s">
        <v>4</v>
      </c>
      <c r="AM117" s="48" t="s">
        <v>1</v>
      </c>
    </row>
    <row r="118" spans="1:39" x14ac:dyDescent="0.2">
      <c r="A118" s="2" t="s">
        <v>78</v>
      </c>
      <c r="B118" s="2" t="s">
        <v>96</v>
      </c>
      <c r="C118" s="2" t="s">
        <v>248</v>
      </c>
      <c r="D118" s="2" t="s">
        <v>249</v>
      </c>
      <c r="E118" s="2" t="s">
        <v>158</v>
      </c>
      <c r="F118" s="2" t="s">
        <v>250</v>
      </c>
      <c r="G118" s="9">
        <v>7670284</v>
      </c>
      <c r="H118" s="2" t="s">
        <v>160</v>
      </c>
      <c r="I118" s="2" t="s">
        <v>177</v>
      </c>
      <c r="J118" s="2" t="s">
        <v>83</v>
      </c>
      <c r="K118" s="2" t="s">
        <v>83</v>
      </c>
      <c r="L118" s="2" t="s">
        <v>162</v>
      </c>
      <c r="M118" s="2" t="s">
        <v>114</v>
      </c>
      <c r="N118" s="2" t="s">
        <v>163</v>
      </c>
      <c r="O118" s="2" t="s">
        <v>84</v>
      </c>
      <c r="P118" s="2" t="s">
        <v>232</v>
      </c>
      <c r="Q118" s="2" t="s">
        <v>86</v>
      </c>
      <c r="R118" s="2" t="s">
        <v>165</v>
      </c>
      <c r="S118" s="2" t="s">
        <v>92</v>
      </c>
      <c r="T118" s="5">
        <v>4.8</v>
      </c>
      <c r="U118" s="2" t="s">
        <v>251</v>
      </c>
      <c r="V118" s="6">
        <v>4.4000000000000003E-3</v>
      </c>
      <c r="W118" s="6">
        <v>2.2700000000000001E-2</v>
      </c>
      <c r="X118" s="2" t="s">
        <v>167</v>
      </c>
      <c r="Y118" s="2" t="s">
        <v>84</v>
      </c>
      <c r="Z118" s="5">
        <v>8982.8799999999992</v>
      </c>
      <c r="AA118" s="5">
        <v>1</v>
      </c>
      <c r="AB118" s="5">
        <v>102.43</v>
      </c>
      <c r="AC118" s="5">
        <v>0</v>
      </c>
      <c r="AD118" s="5">
        <v>9.2011599999999998</v>
      </c>
      <c r="AE118" s="2" t="s">
        <v>3</v>
      </c>
      <c r="AF118" s="2" t="s">
        <v>3</v>
      </c>
      <c r="AG118" s="2" t="s">
        <v>27</v>
      </c>
      <c r="AH118" s="6">
        <v>1.0000000000000001E-5</v>
      </c>
      <c r="AI118" s="6">
        <v>2.4499999999999999E-4</v>
      </c>
      <c r="AJ118" s="6">
        <v>4.8100000000000004E-5</v>
      </c>
      <c r="AK118" s="2" t="s">
        <v>3</v>
      </c>
      <c r="AL118" s="48" t="s">
        <v>4</v>
      </c>
      <c r="AM118" s="48" t="s">
        <v>1</v>
      </c>
    </row>
    <row r="119" spans="1:39" x14ac:dyDescent="0.2">
      <c r="A119" s="2" t="s">
        <v>78</v>
      </c>
      <c r="B119" s="2" t="s">
        <v>96</v>
      </c>
      <c r="C119" s="2" t="s">
        <v>248</v>
      </c>
      <c r="D119" s="2" t="s">
        <v>249</v>
      </c>
      <c r="E119" s="2" t="s">
        <v>158</v>
      </c>
      <c r="F119" s="2" t="s">
        <v>252</v>
      </c>
      <c r="G119" s="9">
        <v>7670334</v>
      </c>
      <c r="H119" s="2" t="s">
        <v>160</v>
      </c>
      <c r="I119" s="2" t="s">
        <v>161</v>
      </c>
      <c r="J119" s="2" t="s">
        <v>83</v>
      </c>
      <c r="K119" s="2" t="s">
        <v>83</v>
      </c>
      <c r="L119" s="2" t="s">
        <v>162</v>
      </c>
      <c r="M119" s="2" t="s">
        <v>114</v>
      </c>
      <c r="N119" s="2" t="s">
        <v>163</v>
      </c>
      <c r="O119" s="2" t="s">
        <v>84</v>
      </c>
      <c r="P119" s="2" t="s">
        <v>232</v>
      </c>
      <c r="Q119" s="2" t="s">
        <v>86</v>
      </c>
      <c r="R119" s="2" t="s">
        <v>165</v>
      </c>
      <c r="S119" s="2" t="s">
        <v>92</v>
      </c>
      <c r="T119" s="5">
        <v>4.7300000000000004</v>
      </c>
      <c r="U119" s="2" t="s">
        <v>253</v>
      </c>
      <c r="V119" s="6">
        <v>1.9400000000000001E-2</v>
      </c>
      <c r="W119" s="6">
        <v>4.8399999999999999E-2</v>
      </c>
      <c r="X119" s="2" t="s">
        <v>167</v>
      </c>
      <c r="Y119" s="2" t="s">
        <v>84</v>
      </c>
      <c r="Z119" s="5">
        <v>11000</v>
      </c>
      <c r="AA119" s="5">
        <v>1</v>
      </c>
      <c r="AB119" s="5">
        <v>87.82</v>
      </c>
      <c r="AC119" s="5">
        <v>0</v>
      </c>
      <c r="AD119" s="5">
        <v>9.6601999999999997</v>
      </c>
      <c r="AE119" s="2" t="s">
        <v>3</v>
      </c>
      <c r="AF119" s="2" t="s">
        <v>3</v>
      </c>
      <c r="AG119" s="2" t="s">
        <v>27</v>
      </c>
      <c r="AH119" s="6">
        <v>1.7899999999999998E-5</v>
      </c>
      <c r="AI119" s="6">
        <v>2.5720000000000002E-4</v>
      </c>
      <c r="AJ119" s="6">
        <v>5.0500000000000001E-5</v>
      </c>
      <c r="AK119" s="2" t="s">
        <v>3</v>
      </c>
      <c r="AL119" s="48" t="s">
        <v>4</v>
      </c>
      <c r="AM119" s="48" t="s">
        <v>1</v>
      </c>
    </row>
    <row r="120" spans="1:39" x14ac:dyDescent="0.2">
      <c r="A120" s="2" t="s">
        <v>78</v>
      </c>
      <c r="B120" s="2" t="s">
        <v>96</v>
      </c>
      <c r="C120" s="2" t="s">
        <v>259</v>
      </c>
      <c r="D120" s="2" t="s">
        <v>260</v>
      </c>
      <c r="E120" s="2" t="s">
        <v>158</v>
      </c>
      <c r="F120" s="2" t="s">
        <v>261</v>
      </c>
      <c r="G120" s="9">
        <v>2260495</v>
      </c>
      <c r="H120" s="2" t="s">
        <v>160</v>
      </c>
      <c r="I120" s="2" t="s">
        <v>177</v>
      </c>
      <c r="J120" s="2" t="s">
        <v>83</v>
      </c>
      <c r="K120" s="2" t="s">
        <v>83</v>
      </c>
      <c r="L120" s="2" t="s">
        <v>162</v>
      </c>
      <c r="M120" s="2" t="s">
        <v>114</v>
      </c>
      <c r="N120" s="2" t="s">
        <v>194</v>
      </c>
      <c r="O120" s="2" t="s">
        <v>84</v>
      </c>
      <c r="P120" s="2" t="s">
        <v>232</v>
      </c>
      <c r="Q120" s="2" t="s">
        <v>86</v>
      </c>
      <c r="R120" s="2" t="s">
        <v>165</v>
      </c>
      <c r="S120" s="2" t="s">
        <v>92</v>
      </c>
      <c r="T120" s="5">
        <v>3.9</v>
      </c>
      <c r="U120" s="2" t="s">
        <v>262</v>
      </c>
      <c r="V120" s="6">
        <v>2.81E-2</v>
      </c>
      <c r="W120" s="6">
        <v>2.4900000000000002E-2</v>
      </c>
      <c r="X120" s="2" t="s">
        <v>167</v>
      </c>
      <c r="Y120" s="2" t="s">
        <v>84</v>
      </c>
      <c r="Z120" s="5">
        <v>9281.25</v>
      </c>
      <c r="AA120" s="5">
        <v>1</v>
      </c>
      <c r="AB120" s="5">
        <v>115.32</v>
      </c>
      <c r="AC120" s="5">
        <v>0</v>
      </c>
      <c r="AD120" s="5">
        <v>10.70313</v>
      </c>
      <c r="AE120" s="2" t="s">
        <v>3</v>
      </c>
      <c r="AF120" s="2" t="s">
        <v>3</v>
      </c>
      <c r="AG120" s="2" t="s">
        <v>27</v>
      </c>
      <c r="AH120" s="6">
        <v>6.7000000000000002E-6</v>
      </c>
      <c r="AI120" s="6">
        <v>2.8499999999999999E-4</v>
      </c>
      <c r="AJ120" s="6">
        <v>5.5900000000000004E-5</v>
      </c>
      <c r="AK120" s="2" t="s">
        <v>3</v>
      </c>
      <c r="AL120" s="48" t="s">
        <v>4</v>
      </c>
      <c r="AM120" s="48" t="s">
        <v>1</v>
      </c>
    </row>
    <row r="121" spans="1:39" x14ac:dyDescent="0.2">
      <c r="A121" s="2" t="s">
        <v>78</v>
      </c>
      <c r="B121" s="2" t="s">
        <v>96</v>
      </c>
      <c r="C121" s="2" t="s">
        <v>263</v>
      </c>
      <c r="D121" s="2" t="s">
        <v>264</v>
      </c>
      <c r="E121" s="2" t="s">
        <v>158</v>
      </c>
      <c r="F121" s="2" t="s">
        <v>267</v>
      </c>
      <c r="G121" s="9">
        <v>3230273</v>
      </c>
      <c r="H121" s="2" t="s">
        <v>160</v>
      </c>
      <c r="I121" s="2" t="s">
        <v>177</v>
      </c>
      <c r="J121" s="2" t="s">
        <v>83</v>
      </c>
      <c r="K121" s="2" t="s">
        <v>83</v>
      </c>
      <c r="L121" s="2" t="s">
        <v>162</v>
      </c>
      <c r="M121" s="2" t="s">
        <v>114</v>
      </c>
      <c r="N121" s="2" t="s">
        <v>194</v>
      </c>
      <c r="O121" s="2" t="s">
        <v>84</v>
      </c>
      <c r="P121" s="2" t="s">
        <v>232</v>
      </c>
      <c r="Q121" s="2" t="s">
        <v>86</v>
      </c>
      <c r="R121" s="2" t="s">
        <v>165</v>
      </c>
      <c r="S121" s="2" t="s">
        <v>92</v>
      </c>
      <c r="T121" s="5">
        <v>4.07</v>
      </c>
      <c r="U121" s="2" t="s">
        <v>268</v>
      </c>
      <c r="V121" s="6">
        <v>2.2499999999999999E-2</v>
      </c>
      <c r="W121" s="6">
        <v>2.5099999999999997E-2</v>
      </c>
      <c r="X121" s="2" t="s">
        <v>167</v>
      </c>
      <c r="Y121" s="2" t="s">
        <v>84</v>
      </c>
      <c r="Z121" s="5">
        <v>8441.3700000000008</v>
      </c>
      <c r="AA121" s="5">
        <v>1</v>
      </c>
      <c r="AB121" s="5">
        <v>112.68</v>
      </c>
      <c r="AC121" s="5">
        <v>0</v>
      </c>
      <c r="AD121" s="5">
        <v>9.51173</v>
      </c>
      <c r="AE121" s="2" t="s">
        <v>3</v>
      </c>
      <c r="AF121" s="2" t="s">
        <v>3</v>
      </c>
      <c r="AG121" s="2" t="s">
        <v>27</v>
      </c>
      <c r="AH121" s="6">
        <v>6.6000000000000003E-6</v>
      </c>
      <c r="AI121" s="6">
        <v>2.5319999999999997E-4</v>
      </c>
      <c r="AJ121" s="6">
        <v>4.9699999999999995E-5</v>
      </c>
      <c r="AK121" s="2" t="s">
        <v>3</v>
      </c>
      <c r="AL121" s="48" t="s">
        <v>4</v>
      </c>
      <c r="AM121" s="48" t="s">
        <v>1</v>
      </c>
    </row>
    <row r="122" spans="1:39" x14ac:dyDescent="0.2">
      <c r="A122" s="2" t="s">
        <v>78</v>
      </c>
      <c r="B122" s="2" t="s">
        <v>96</v>
      </c>
      <c r="C122" s="2" t="s">
        <v>269</v>
      </c>
      <c r="D122" s="2" t="s">
        <v>270</v>
      </c>
      <c r="E122" s="2" t="s">
        <v>158</v>
      </c>
      <c r="F122" s="2" t="s">
        <v>271</v>
      </c>
      <c r="G122" s="9">
        <v>1145598</v>
      </c>
      <c r="H122" s="2" t="s">
        <v>160</v>
      </c>
      <c r="I122" s="2" t="s">
        <v>161</v>
      </c>
      <c r="J122" s="2" t="s">
        <v>83</v>
      </c>
      <c r="K122" s="2" t="s">
        <v>223</v>
      </c>
      <c r="L122" s="2" t="s">
        <v>162</v>
      </c>
      <c r="M122" s="2" t="s">
        <v>114</v>
      </c>
      <c r="N122" s="2" t="s">
        <v>178</v>
      </c>
      <c r="O122" s="2" t="s">
        <v>84</v>
      </c>
      <c r="P122" s="2" t="s">
        <v>232</v>
      </c>
      <c r="Q122" s="2" t="s">
        <v>86</v>
      </c>
      <c r="R122" s="2" t="s">
        <v>165</v>
      </c>
      <c r="S122" s="2" t="s">
        <v>92</v>
      </c>
      <c r="T122" s="5">
        <v>0.74</v>
      </c>
      <c r="U122" s="2" t="s">
        <v>272</v>
      </c>
      <c r="V122" s="6">
        <v>3.3799999999999997E-2</v>
      </c>
      <c r="W122" s="6">
        <v>5.2699999999999997E-2</v>
      </c>
      <c r="X122" s="2" t="s">
        <v>167</v>
      </c>
      <c r="Y122" s="2" t="s">
        <v>84</v>
      </c>
      <c r="Z122" s="5">
        <v>3700</v>
      </c>
      <c r="AA122" s="5">
        <v>1</v>
      </c>
      <c r="AB122" s="5">
        <v>99.51</v>
      </c>
      <c r="AC122" s="5">
        <v>0</v>
      </c>
      <c r="AD122" s="5">
        <v>3.68187</v>
      </c>
      <c r="AE122" s="2" t="s">
        <v>3</v>
      </c>
      <c r="AF122" s="2" t="s">
        <v>3</v>
      </c>
      <c r="AG122" s="2" t="s">
        <v>27</v>
      </c>
      <c r="AH122" s="6">
        <v>1.8E-5</v>
      </c>
      <c r="AI122" s="6">
        <v>9.7999999999999997E-5</v>
      </c>
      <c r="AJ122" s="6">
        <v>1.9199999999999999E-5</v>
      </c>
      <c r="AK122" s="2" t="s">
        <v>3</v>
      </c>
      <c r="AL122" s="48" t="s">
        <v>4</v>
      </c>
      <c r="AM122" s="48" t="s">
        <v>1</v>
      </c>
    </row>
    <row r="123" spans="1:39" x14ac:dyDescent="0.2">
      <c r="A123" s="2" t="s">
        <v>78</v>
      </c>
      <c r="B123" s="2" t="s">
        <v>96</v>
      </c>
      <c r="C123" s="2" t="s">
        <v>278</v>
      </c>
      <c r="D123" s="2" t="s">
        <v>279</v>
      </c>
      <c r="E123" s="2" t="s">
        <v>158</v>
      </c>
      <c r="F123" s="2" t="s">
        <v>280</v>
      </c>
      <c r="G123" s="9">
        <v>1138544</v>
      </c>
      <c r="H123" s="2" t="s">
        <v>160</v>
      </c>
      <c r="I123" s="2" t="s">
        <v>177</v>
      </c>
      <c r="J123" s="2" t="s">
        <v>83</v>
      </c>
      <c r="K123" s="2" t="s">
        <v>83</v>
      </c>
      <c r="L123" s="2" t="s">
        <v>162</v>
      </c>
      <c r="M123" s="2" t="s">
        <v>114</v>
      </c>
      <c r="N123" s="2" t="s">
        <v>194</v>
      </c>
      <c r="O123" s="2" t="s">
        <v>84</v>
      </c>
      <c r="P123" s="2" t="s">
        <v>232</v>
      </c>
      <c r="Q123" s="2" t="s">
        <v>86</v>
      </c>
      <c r="R123" s="2" t="s">
        <v>165</v>
      </c>
      <c r="S123" s="2" t="s">
        <v>92</v>
      </c>
      <c r="T123" s="5">
        <v>3.9</v>
      </c>
      <c r="U123" s="2" t="s">
        <v>190</v>
      </c>
      <c r="V123" s="6">
        <v>3.5000000000000003E-2</v>
      </c>
      <c r="W123" s="6">
        <v>2.5600000000000001E-2</v>
      </c>
      <c r="X123" s="2" t="s">
        <v>167</v>
      </c>
      <c r="Y123" s="2" t="s">
        <v>84</v>
      </c>
      <c r="Z123" s="5">
        <v>9176.14</v>
      </c>
      <c r="AA123" s="5">
        <v>1</v>
      </c>
      <c r="AB123" s="5">
        <v>117.88</v>
      </c>
      <c r="AC123" s="5">
        <v>0</v>
      </c>
      <c r="AD123" s="5">
        <v>10.81683</v>
      </c>
      <c r="AE123" s="2" t="s">
        <v>3</v>
      </c>
      <c r="AF123" s="2" t="s">
        <v>3</v>
      </c>
      <c r="AG123" s="2" t="s">
        <v>27</v>
      </c>
      <c r="AH123" s="6">
        <v>1.0499999999999999E-5</v>
      </c>
      <c r="AI123" s="6">
        <v>2.8800000000000001E-4</v>
      </c>
      <c r="AJ123" s="6">
        <v>5.6499999999999998E-5</v>
      </c>
      <c r="AK123" s="2" t="s">
        <v>3</v>
      </c>
      <c r="AL123" s="48" t="s">
        <v>4</v>
      </c>
      <c r="AM123" s="48" t="s">
        <v>1</v>
      </c>
    </row>
    <row r="124" spans="1:39" x14ac:dyDescent="0.2">
      <c r="A124" s="2" t="s">
        <v>78</v>
      </c>
      <c r="B124" s="2" t="s">
        <v>96</v>
      </c>
      <c r="C124" s="2" t="s">
        <v>281</v>
      </c>
      <c r="D124" s="2" t="s">
        <v>282</v>
      </c>
      <c r="E124" s="2" t="s">
        <v>158</v>
      </c>
      <c r="F124" s="2" t="s">
        <v>283</v>
      </c>
      <c r="G124" s="9">
        <v>1110915</v>
      </c>
      <c r="H124" s="2" t="s">
        <v>160</v>
      </c>
      <c r="I124" s="2" t="s">
        <v>177</v>
      </c>
      <c r="J124" s="2" t="s">
        <v>83</v>
      </c>
      <c r="K124" s="2" t="s">
        <v>83</v>
      </c>
      <c r="L124" s="2" t="s">
        <v>162</v>
      </c>
      <c r="M124" s="2" t="s">
        <v>114</v>
      </c>
      <c r="N124" s="2" t="s">
        <v>284</v>
      </c>
      <c r="O124" s="2" t="s">
        <v>84</v>
      </c>
      <c r="P124" s="2" t="s">
        <v>285</v>
      </c>
      <c r="Q124" s="2" t="s">
        <v>86</v>
      </c>
      <c r="R124" s="2" t="s">
        <v>165</v>
      </c>
      <c r="S124" s="2" t="s">
        <v>92</v>
      </c>
      <c r="T124" s="5">
        <v>5.67</v>
      </c>
      <c r="U124" s="2" t="s">
        <v>286</v>
      </c>
      <c r="V124" s="6">
        <v>5.1500000000000004E-2</v>
      </c>
      <c r="W124" s="6">
        <v>2.98E-2</v>
      </c>
      <c r="X124" s="2" t="s">
        <v>167</v>
      </c>
      <c r="Y124" s="2" t="s">
        <v>84</v>
      </c>
      <c r="Z124" s="5">
        <v>5658.31</v>
      </c>
      <c r="AA124" s="5">
        <v>1</v>
      </c>
      <c r="AB124" s="5">
        <v>154.27000000000001</v>
      </c>
      <c r="AC124" s="5">
        <v>0</v>
      </c>
      <c r="AD124" s="5">
        <v>8.7290700000000001</v>
      </c>
      <c r="AE124" s="2" t="s">
        <v>3</v>
      </c>
      <c r="AF124" s="2" t="s">
        <v>3</v>
      </c>
      <c r="AG124" s="2" t="s">
        <v>27</v>
      </c>
      <c r="AH124" s="6">
        <v>1.9E-6</v>
      </c>
      <c r="AI124" s="6">
        <v>2.3240000000000001E-4</v>
      </c>
      <c r="AJ124" s="6">
        <v>4.5599999999999997E-5</v>
      </c>
      <c r="AK124" s="2" t="s">
        <v>3</v>
      </c>
      <c r="AL124" s="48" t="s">
        <v>4</v>
      </c>
      <c r="AM124" s="48" t="s">
        <v>1</v>
      </c>
    </row>
    <row r="125" spans="1:39" x14ac:dyDescent="0.2">
      <c r="A125" s="2" t="s">
        <v>78</v>
      </c>
      <c r="B125" s="2" t="s">
        <v>96</v>
      </c>
      <c r="C125" s="2" t="s">
        <v>287</v>
      </c>
      <c r="D125" s="2" t="s">
        <v>288</v>
      </c>
      <c r="E125" s="2" t="s">
        <v>158</v>
      </c>
      <c r="F125" s="2" t="s">
        <v>289</v>
      </c>
      <c r="G125" s="9">
        <v>3900495</v>
      </c>
      <c r="H125" s="2" t="s">
        <v>160</v>
      </c>
      <c r="I125" s="2" t="s">
        <v>161</v>
      </c>
      <c r="J125" s="2" t="s">
        <v>83</v>
      </c>
      <c r="K125" s="2" t="s">
        <v>83</v>
      </c>
      <c r="L125" s="2" t="s">
        <v>162</v>
      </c>
      <c r="M125" s="2" t="s">
        <v>114</v>
      </c>
      <c r="N125" s="2" t="s">
        <v>194</v>
      </c>
      <c r="O125" s="2" t="s">
        <v>84</v>
      </c>
      <c r="P125" s="2" t="s">
        <v>285</v>
      </c>
      <c r="Q125" s="2" t="s">
        <v>86</v>
      </c>
      <c r="R125" s="2" t="s">
        <v>165</v>
      </c>
      <c r="S125" s="2" t="s">
        <v>92</v>
      </c>
      <c r="T125" s="5">
        <v>4.84</v>
      </c>
      <c r="U125" s="2" t="s">
        <v>290</v>
      </c>
      <c r="V125" s="6">
        <v>2.41E-2</v>
      </c>
      <c r="W125" s="6">
        <v>5.74E-2</v>
      </c>
      <c r="X125" s="2" t="s">
        <v>167</v>
      </c>
      <c r="Y125" s="2" t="s">
        <v>84</v>
      </c>
      <c r="Z125" s="5">
        <v>11111.11</v>
      </c>
      <c r="AA125" s="5">
        <v>1</v>
      </c>
      <c r="AB125" s="5">
        <v>85.75</v>
      </c>
      <c r="AC125" s="5">
        <v>0</v>
      </c>
      <c r="AD125" s="5">
        <v>9.5277700000000003</v>
      </c>
      <c r="AE125" s="2" t="s">
        <v>3</v>
      </c>
      <c r="AF125" s="2" t="s">
        <v>3</v>
      </c>
      <c r="AG125" s="2" t="s">
        <v>27</v>
      </c>
      <c r="AH125" s="6">
        <v>6.3000000000000007E-6</v>
      </c>
      <c r="AI125" s="6">
        <v>2.5369999999999999E-4</v>
      </c>
      <c r="AJ125" s="6">
        <v>4.9799999999999998E-5</v>
      </c>
      <c r="AK125" s="2" t="s">
        <v>3</v>
      </c>
      <c r="AL125" s="48" t="s">
        <v>4</v>
      </c>
      <c r="AM125" s="48" t="s">
        <v>1</v>
      </c>
    </row>
    <row r="126" spans="1:39" x14ac:dyDescent="0.2">
      <c r="A126" s="2" t="s">
        <v>78</v>
      </c>
      <c r="B126" s="2" t="s">
        <v>96</v>
      </c>
      <c r="C126" s="2" t="s">
        <v>385</v>
      </c>
      <c r="D126" s="2" t="s">
        <v>386</v>
      </c>
      <c r="E126" s="2" t="s">
        <v>158</v>
      </c>
      <c r="F126" s="2" t="s">
        <v>407</v>
      </c>
      <c r="G126" s="9">
        <v>2300176</v>
      </c>
      <c r="H126" s="2" t="s">
        <v>160</v>
      </c>
      <c r="I126" s="2" t="s">
        <v>161</v>
      </c>
      <c r="J126" s="2" t="s">
        <v>83</v>
      </c>
      <c r="K126" s="2" t="s">
        <v>83</v>
      </c>
      <c r="L126" s="2" t="s">
        <v>162</v>
      </c>
      <c r="M126" s="2" t="s">
        <v>114</v>
      </c>
      <c r="N126" s="2" t="s">
        <v>342</v>
      </c>
      <c r="O126" s="2" t="s">
        <v>84</v>
      </c>
      <c r="P126" s="2" t="s">
        <v>285</v>
      </c>
      <c r="Q126" s="2" t="s">
        <v>86</v>
      </c>
      <c r="R126" s="2" t="s">
        <v>165</v>
      </c>
      <c r="S126" s="2" t="s">
        <v>92</v>
      </c>
      <c r="T126" s="5">
        <v>1.1399999999999999</v>
      </c>
      <c r="U126" s="2" t="s">
        <v>408</v>
      </c>
      <c r="V126" s="6">
        <v>3.6499999999999998E-2</v>
      </c>
      <c r="W126" s="6">
        <v>4.6799999999999994E-2</v>
      </c>
      <c r="X126" s="2" t="s">
        <v>167</v>
      </c>
      <c r="Y126" s="2" t="s">
        <v>84</v>
      </c>
      <c r="Z126" s="5">
        <v>4844.37</v>
      </c>
      <c r="AA126" s="5">
        <v>1</v>
      </c>
      <c r="AB126" s="5">
        <v>100.11</v>
      </c>
      <c r="AC126" s="5">
        <v>0</v>
      </c>
      <c r="AD126" s="5">
        <v>4.8496899999999998</v>
      </c>
      <c r="AE126" s="2" t="s">
        <v>3</v>
      </c>
      <c r="AF126" s="2" t="s">
        <v>3</v>
      </c>
      <c r="AG126" s="2" t="s">
        <v>27</v>
      </c>
      <c r="AH126" s="6">
        <v>4.5000000000000001E-6</v>
      </c>
      <c r="AI126" s="6">
        <v>1.2909999999999999E-4</v>
      </c>
      <c r="AJ126" s="6">
        <v>2.5300000000000002E-5</v>
      </c>
      <c r="AK126" s="2" t="s">
        <v>3</v>
      </c>
      <c r="AL126" s="48" t="s">
        <v>4</v>
      </c>
      <c r="AM126" s="48" t="s">
        <v>1</v>
      </c>
    </row>
    <row r="127" spans="1:39" x14ac:dyDescent="0.2">
      <c r="A127" s="2" t="s">
        <v>78</v>
      </c>
      <c r="B127" s="2" t="s">
        <v>96</v>
      </c>
      <c r="C127" s="2" t="s">
        <v>303</v>
      </c>
      <c r="D127" s="2" t="s">
        <v>304</v>
      </c>
      <c r="E127" s="2" t="s">
        <v>158</v>
      </c>
      <c r="F127" s="2" t="s">
        <v>307</v>
      </c>
      <c r="G127" s="9">
        <v>1192772</v>
      </c>
      <c r="H127" s="2" t="s">
        <v>160</v>
      </c>
      <c r="I127" s="2" t="s">
        <v>161</v>
      </c>
      <c r="J127" s="2" t="s">
        <v>83</v>
      </c>
      <c r="K127" s="2" t="s">
        <v>83</v>
      </c>
      <c r="L127" s="2" t="s">
        <v>162</v>
      </c>
      <c r="M127" s="2" t="s">
        <v>114</v>
      </c>
      <c r="N127" s="2" t="s">
        <v>163</v>
      </c>
      <c r="O127" s="2" t="s">
        <v>84</v>
      </c>
      <c r="P127" s="2" t="s">
        <v>285</v>
      </c>
      <c r="Q127" s="2" t="s">
        <v>86</v>
      </c>
      <c r="R127" s="2" t="s">
        <v>165</v>
      </c>
      <c r="S127" s="2" t="s">
        <v>92</v>
      </c>
      <c r="T127" s="5">
        <v>5.08</v>
      </c>
      <c r="U127" s="2" t="s">
        <v>253</v>
      </c>
      <c r="V127" s="6">
        <v>4.3799999999999999E-2</v>
      </c>
      <c r="W127" s="6">
        <v>4.9400000000000006E-2</v>
      </c>
      <c r="X127" s="2" t="s">
        <v>167</v>
      </c>
      <c r="Y127" s="2" t="s">
        <v>84</v>
      </c>
      <c r="Z127" s="5">
        <v>10000</v>
      </c>
      <c r="AA127" s="5">
        <v>1</v>
      </c>
      <c r="AB127" s="5">
        <v>98.59</v>
      </c>
      <c r="AC127" s="5">
        <v>0</v>
      </c>
      <c r="AD127" s="5">
        <v>9.859</v>
      </c>
      <c r="AE127" s="2" t="s">
        <v>3</v>
      </c>
      <c r="AF127" s="2" t="s">
        <v>3</v>
      </c>
      <c r="AG127" s="2" t="s">
        <v>27</v>
      </c>
      <c r="AH127" s="6">
        <v>2.0000000000000002E-5</v>
      </c>
      <c r="AI127" s="6">
        <v>2.6249999999999998E-4</v>
      </c>
      <c r="AJ127" s="6">
        <v>5.1499999999999998E-5</v>
      </c>
      <c r="AK127" s="2" t="s">
        <v>3</v>
      </c>
      <c r="AL127" s="48" t="s">
        <v>4</v>
      </c>
      <c r="AM127" s="48" t="s">
        <v>1</v>
      </c>
    </row>
    <row r="128" spans="1:39" x14ac:dyDescent="0.2">
      <c r="A128" s="2" t="s">
        <v>78</v>
      </c>
      <c r="B128" s="2" t="s">
        <v>96</v>
      </c>
      <c r="C128" s="2" t="s">
        <v>312</v>
      </c>
      <c r="D128" s="2" t="s">
        <v>313</v>
      </c>
      <c r="E128" s="2" t="s">
        <v>158</v>
      </c>
      <c r="F128" s="2" t="s">
        <v>314</v>
      </c>
      <c r="G128" s="9">
        <v>1160647</v>
      </c>
      <c r="H128" s="2" t="s">
        <v>160</v>
      </c>
      <c r="I128" s="2" t="s">
        <v>161</v>
      </c>
      <c r="J128" s="2" t="s">
        <v>83</v>
      </c>
      <c r="K128" s="2" t="s">
        <v>83</v>
      </c>
      <c r="L128" s="2" t="s">
        <v>162</v>
      </c>
      <c r="M128" s="2" t="s">
        <v>114</v>
      </c>
      <c r="N128" s="2" t="s">
        <v>163</v>
      </c>
      <c r="O128" s="2" t="s">
        <v>84</v>
      </c>
      <c r="P128" s="2" t="s">
        <v>285</v>
      </c>
      <c r="Q128" s="2" t="s">
        <v>86</v>
      </c>
      <c r="R128" s="2" t="s">
        <v>165</v>
      </c>
      <c r="S128" s="2" t="s">
        <v>92</v>
      </c>
      <c r="T128" s="5">
        <v>5.55</v>
      </c>
      <c r="U128" s="2" t="s">
        <v>298</v>
      </c>
      <c r="V128" s="6">
        <v>2.64E-2</v>
      </c>
      <c r="W128" s="6">
        <v>5.04E-2</v>
      </c>
      <c r="X128" s="2" t="s">
        <v>167</v>
      </c>
      <c r="Y128" s="2" t="s">
        <v>84</v>
      </c>
      <c r="Z128" s="5">
        <v>12600</v>
      </c>
      <c r="AA128" s="5">
        <v>1</v>
      </c>
      <c r="AB128" s="5">
        <v>88.01</v>
      </c>
      <c r="AC128" s="5">
        <v>0</v>
      </c>
      <c r="AD128" s="5">
        <v>11.089259999999999</v>
      </c>
      <c r="AE128" s="2" t="s">
        <v>3</v>
      </c>
      <c r="AF128" s="2" t="s">
        <v>3</v>
      </c>
      <c r="AG128" s="2" t="s">
        <v>27</v>
      </c>
      <c r="AH128" s="6">
        <v>7.6999999999999991E-6</v>
      </c>
      <c r="AI128" s="6">
        <v>2.9520000000000002E-4</v>
      </c>
      <c r="AJ128" s="6">
        <v>5.7999999999999994E-5</v>
      </c>
      <c r="AK128" s="2" t="s">
        <v>3</v>
      </c>
      <c r="AL128" s="48" t="s">
        <v>4</v>
      </c>
      <c r="AM128" s="48" t="s">
        <v>1</v>
      </c>
    </row>
    <row r="129" spans="1:39" x14ac:dyDescent="0.2">
      <c r="A129" s="2" t="s">
        <v>78</v>
      </c>
      <c r="B129" s="2" t="s">
        <v>96</v>
      </c>
      <c r="C129" s="2" t="s">
        <v>299</v>
      </c>
      <c r="D129" s="2" t="s">
        <v>300</v>
      </c>
      <c r="E129" s="2" t="s">
        <v>158</v>
      </c>
      <c r="F129" s="2" t="s">
        <v>322</v>
      </c>
      <c r="G129" s="9">
        <v>7480163</v>
      </c>
      <c r="H129" s="2" t="s">
        <v>160</v>
      </c>
      <c r="I129" s="2" t="s">
        <v>161</v>
      </c>
      <c r="J129" s="2" t="s">
        <v>83</v>
      </c>
      <c r="K129" s="2" t="s">
        <v>83</v>
      </c>
      <c r="L129" s="2" t="s">
        <v>162</v>
      </c>
      <c r="M129" s="2" t="s">
        <v>114</v>
      </c>
      <c r="N129" s="2" t="s">
        <v>276</v>
      </c>
      <c r="O129" s="2" t="s">
        <v>84</v>
      </c>
      <c r="P129" s="2" t="s">
        <v>323</v>
      </c>
      <c r="Q129" s="2" t="s">
        <v>86</v>
      </c>
      <c r="R129" s="2" t="s">
        <v>165</v>
      </c>
      <c r="S129" s="2" t="s">
        <v>92</v>
      </c>
      <c r="T129" s="5">
        <v>3.41</v>
      </c>
      <c r="U129" s="2" t="s">
        <v>324</v>
      </c>
      <c r="V129" s="6">
        <v>2.6800000000000001E-2</v>
      </c>
      <c r="W129" s="6">
        <v>4.4699999999999997E-2</v>
      </c>
      <c r="X129" s="2" t="s">
        <v>167</v>
      </c>
      <c r="Y129" s="2" t="s">
        <v>84</v>
      </c>
      <c r="Z129" s="5">
        <v>6788.6</v>
      </c>
      <c r="AA129" s="5">
        <v>1</v>
      </c>
      <c r="AB129" s="5">
        <v>95.02</v>
      </c>
      <c r="AC129" s="5">
        <v>0</v>
      </c>
      <c r="AD129" s="5">
        <v>6.45052</v>
      </c>
      <c r="AE129" s="2" t="s">
        <v>3</v>
      </c>
      <c r="AF129" s="2" t="s">
        <v>3</v>
      </c>
      <c r="AG129" s="2" t="s">
        <v>27</v>
      </c>
      <c r="AH129" s="6">
        <v>2.9000000000000002E-6</v>
      </c>
      <c r="AI129" s="6">
        <v>1.717E-4</v>
      </c>
      <c r="AJ129" s="6">
        <v>3.3699999999999999E-5</v>
      </c>
      <c r="AK129" s="2" t="s">
        <v>3</v>
      </c>
      <c r="AL129" s="48" t="s">
        <v>4</v>
      </c>
      <c r="AM129" s="48" t="s">
        <v>1</v>
      </c>
    </row>
    <row r="130" spans="1:39" x14ac:dyDescent="0.2">
      <c r="A130" s="2" t="s">
        <v>78</v>
      </c>
      <c r="B130" s="2" t="s">
        <v>96</v>
      </c>
      <c r="C130" s="2" t="s">
        <v>325</v>
      </c>
      <c r="D130" s="2" t="s">
        <v>326</v>
      </c>
      <c r="E130" s="2" t="s">
        <v>158</v>
      </c>
      <c r="F130" s="2" t="s">
        <v>409</v>
      </c>
      <c r="G130" s="9">
        <v>6040372</v>
      </c>
      <c r="H130" s="2" t="s">
        <v>160</v>
      </c>
      <c r="I130" s="2" t="s">
        <v>177</v>
      </c>
      <c r="J130" s="2" t="s">
        <v>83</v>
      </c>
      <c r="K130" s="2" t="s">
        <v>83</v>
      </c>
      <c r="L130" s="2" t="s">
        <v>162</v>
      </c>
      <c r="M130" s="2" t="s">
        <v>114</v>
      </c>
      <c r="N130" s="2" t="s">
        <v>276</v>
      </c>
      <c r="O130" s="2" t="s">
        <v>84</v>
      </c>
      <c r="P130" s="2" t="s">
        <v>323</v>
      </c>
      <c r="Q130" s="2" t="s">
        <v>86</v>
      </c>
      <c r="R130" s="2" t="s">
        <v>165</v>
      </c>
      <c r="S130" s="2" t="s">
        <v>92</v>
      </c>
      <c r="T130" s="5">
        <v>1.23</v>
      </c>
      <c r="U130" s="2" t="s">
        <v>410</v>
      </c>
      <c r="V130" s="6">
        <v>8.3000000000000001E-3</v>
      </c>
      <c r="W130" s="6">
        <v>1.3899999999999999E-2</v>
      </c>
      <c r="X130" s="2" t="s">
        <v>167</v>
      </c>
      <c r="Y130" s="2" t="s">
        <v>84</v>
      </c>
      <c r="Z130" s="5">
        <v>9398</v>
      </c>
      <c r="AA130" s="5">
        <v>1</v>
      </c>
      <c r="AB130" s="5">
        <v>111.66</v>
      </c>
      <c r="AC130" s="5">
        <v>0</v>
      </c>
      <c r="AD130" s="5">
        <v>10.4938</v>
      </c>
      <c r="AE130" s="2" t="s">
        <v>3</v>
      </c>
      <c r="AF130" s="2" t="s">
        <v>3</v>
      </c>
      <c r="AG130" s="2" t="s">
        <v>27</v>
      </c>
      <c r="AH130" s="6">
        <v>2.9999999999999997E-6</v>
      </c>
      <c r="AI130" s="6">
        <v>2.7940000000000002E-4</v>
      </c>
      <c r="AJ130" s="6">
        <v>5.4799999999999997E-5</v>
      </c>
      <c r="AK130" s="2" t="s">
        <v>3</v>
      </c>
      <c r="AL130" s="48" t="s">
        <v>4</v>
      </c>
      <c r="AM130" s="48" t="s">
        <v>1</v>
      </c>
    </row>
    <row r="131" spans="1:39" x14ac:dyDescent="0.2">
      <c r="A131" s="2" t="s">
        <v>78</v>
      </c>
      <c r="B131" s="2" t="s">
        <v>96</v>
      </c>
      <c r="C131" s="2" t="s">
        <v>325</v>
      </c>
      <c r="D131" s="2" t="s">
        <v>326</v>
      </c>
      <c r="E131" s="2" t="s">
        <v>158</v>
      </c>
      <c r="F131" s="2" t="s">
        <v>329</v>
      </c>
      <c r="G131" s="9">
        <v>6040539</v>
      </c>
      <c r="H131" s="2" t="s">
        <v>160</v>
      </c>
      <c r="I131" s="2" t="s">
        <v>177</v>
      </c>
      <c r="J131" s="2" t="s">
        <v>83</v>
      </c>
      <c r="K131" s="2" t="s">
        <v>83</v>
      </c>
      <c r="L131" s="2" t="s">
        <v>162</v>
      </c>
      <c r="M131" s="2" t="s">
        <v>114</v>
      </c>
      <c r="N131" s="2" t="s">
        <v>276</v>
      </c>
      <c r="O131" s="2" t="s">
        <v>84</v>
      </c>
      <c r="P131" s="2" t="s">
        <v>323</v>
      </c>
      <c r="Q131" s="2" t="s">
        <v>86</v>
      </c>
      <c r="R131" s="2" t="s">
        <v>165</v>
      </c>
      <c r="S131" s="2" t="s">
        <v>92</v>
      </c>
      <c r="T131" s="5">
        <v>3.65</v>
      </c>
      <c r="U131" s="2" t="s">
        <v>330</v>
      </c>
      <c r="V131" s="6">
        <v>1E-3</v>
      </c>
      <c r="W131" s="6">
        <v>1.8000000000000002E-2</v>
      </c>
      <c r="X131" s="2" t="s">
        <v>167</v>
      </c>
      <c r="Y131" s="2" t="s">
        <v>84</v>
      </c>
      <c r="Z131" s="5">
        <v>10000</v>
      </c>
      <c r="AA131" s="5">
        <v>1</v>
      </c>
      <c r="AB131" s="5">
        <v>102.55</v>
      </c>
      <c r="AC131" s="5">
        <v>0</v>
      </c>
      <c r="AD131" s="5">
        <v>10.255000000000001</v>
      </c>
      <c r="AE131" s="2" t="s">
        <v>3</v>
      </c>
      <c r="AF131" s="2" t="s">
        <v>3</v>
      </c>
      <c r="AG131" s="2" t="s">
        <v>27</v>
      </c>
      <c r="AH131" s="6">
        <v>3.1E-6</v>
      </c>
      <c r="AI131" s="6">
        <v>2.7300000000000002E-4</v>
      </c>
      <c r="AJ131" s="6">
        <v>5.3600000000000002E-5</v>
      </c>
      <c r="AK131" s="2" t="s">
        <v>3</v>
      </c>
      <c r="AL131" s="48" t="s">
        <v>4</v>
      </c>
      <c r="AM131" s="48" t="s">
        <v>1</v>
      </c>
    </row>
    <row r="132" spans="1:39" x14ac:dyDescent="0.2">
      <c r="A132" s="2" t="s">
        <v>78</v>
      </c>
      <c r="B132" s="2" t="s">
        <v>96</v>
      </c>
      <c r="C132" s="2" t="s">
        <v>315</v>
      </c>
      <c r="D132" s="2" t="s">
        <v>316</v>
      </c>
      <c r="E132" s="2" t="s">
        <v>158</v>
      </c>
      <c r="F132" s="2" t="s">
        <v>411</v>
      </c>
      <c r="G132" s="9">
        <v>2310282</v>
      </c>
      <c r="H132" s="2" t="s">
        <v>160</v>
      </c>
      <c r="I132" s="2" t="s">
        <v>177</v>
      </c>
      <c r="J132" s="2" t="s">
        <v>83</v>
      </c>
      <c r="K132" s="2" t="s">
        <v>83</v>
      </c>
      <c r="L132" s="2" t="s">
        <v>162</v>
      </c>
      <c r="M132" s="2" t="s">
        <v>114</v>
      </c>
      <c r="N132" s="2" t="s">
        <v>276</v>
      </c>
      <c r="O132" s="2" t="s">
        <v>84</v>
      </c>
      <c r="P132" s="2" t="s">
        <v>323</v>
      </c>
      <c r="Q132" s="2" t="s">
        <v>86</v>
      </c>
      <c r="R132" s="2" t="s">
        <v>165</v>
      </c>
      <c r="S132" s="2" t="s">
        <v>92</v>
      </c>
      <c r="T132" s="5">
        <v>2.2200000000000002</v>
      </c>
      <c r="U132" s="2" t="s">
        <v>412</v>
      </c>
      <c r="V132" s="6">
        <v>3.8E-3</v>
      </c>
      <c r="W132" s="6">
        <v>1.72E-2</v>
      </c>
      <c r="X132" s="2" t="s">
        <v>167</v>
      </c>
      <c r="Y132" s="2" t="s">
        <v>84</v>
      </c>
      <c r="Z132" s="5">
        <v>12859</v>
      </c>
      <c r="AA132" s="5">
        <v>1</v>
      </c>
      <c r="AB132" s="5">
        <v>107.22</v>
      </c>
      <c r="AC132" s="5">
        <v>0</v>
      </c>
      <c r="AD132" s="5">
        <v>13.787409999999999</v>
      </c>
      <c r="AE132" s="2" t="s">
        <v>3</v>
      </c>
      <c r="AF132" s="2" t="s">
        <v>3</v>
      </c>
      <c r="AG132" s="2" t="s">
        <v>27</v>
      </c>
      <c r="AH132" s="6">
        <v>4.2000000000000004E-6</v>
      </c>
      <c r="AI132" s="6">
        <v>3.6709999999999998E-4</v>
      </c>
      <c r="AJ132" s="6">
        <v>7.2100000000000004E-5</v>
      </c>
      <c r="AK132" s="2" t="s">
        <v>3</v>
      </c>
      <c r="AL132" s="48" t="s">
        <v>4</v>
      </c>
      <c r="AM132" s="48" t="s">
        <v>1</v>
      </c>
    </row>
    <row r="133" spans="1:39" x14ac:dyDescent="0.2">
      <c r="A133" s="2" t="s">
        <v>78</v>
      </c>
      <c r="B133" s="2" t="s">
        <v>96</v>
      </c>
      <c r="C133" s="2" t="s">
        <v>273</v>
      </c>
      <c r="D133" s="2" t="s">
        <v>274</v>
      </c>
      <c r="E133" s="2" t="s">
        <v>158</v>
      </c>
      <c r="F133" s="2" t="s">
        <v>331</v>
      </c>
      <c r="G133" s="9">
        <v>1199868</v>
      </c>
      <c r="H133" s="2" t="s">
        <v>160</v>
      </c>
      <c r="I133" s="2" t="s">
        <v>177</v>
      </c>
      <c r="J133" s="2" t="s">
        <v>83</v>
      </c>
      <c r="K133" s="2" t="s">
        <v>83</v>
      </c>
      <c r="L133" s="2" t="s">
        <v>162</v>
      </c>
      <c r="M133" s="2" t="s">
        <v>114</v>
      </c>
      <c r="N133" s="2" t="s">
        <v>276</v>
      </c>
      <c r="O133" s="2" t="s">
        <v>84</v>
      </c>
      <c r="P133" s="2" t="s">
        <v>323</v>
      </c>
      <c r="Q133" s="2" t="s">
        <v>86</v>
      </c>
      <c r="R133" s="2" t="s">
        <v>165</v>
      </c>
      <c r="S133" s="2" t="s">
        <v>92</v>
      </c>
      <c r="T133" s="5">
        <v>3.53</v>
      </c>
      <c r="U133" s="2" t="s">
        <v>332</v>
      </c>
      <c r="V133" s="6">
        <v>1.7500000000000002E-2</v>
      </c>
      <c r="W133" s="6">
        <v>1.89E-2</v>
      </c>
      <c r="X133" s="2" t="s">
        <v>167</v>
      </c>
      <c r="Y133" s="2" t="s">
        <v>84</v>
      </c>
      <c r="Z133" s="5">
        <v>8280.6200000000008</v>
      </c>
      <c r="AA133" s="5">
        <v>1</v>
      </c>
      <c r="AB133" s="5">
        <v>111.16</v>
      </c>
      <c r="AC133" s="5">
        <v>0</v>
      </c>
      <c r="AD133" s="5">
        <v>9.2047299999999996</v>
      </c>
      <c r="AE133" s="2" t="s">
        <v>3</v>
      </c>
      <c r="AF133" s="2" t="s">
        <v>3</v>
      </c>
      <c r="AG133" s="2" t="s">
        <v>27</v>
      </c>
      <c r="AH133" s="6">
        <v>2.9999999999999997E-6</v>
      </c>
      <c r="AI133" s="6">
        <v>2.4509999999999999E-4</v>
      </c>
      <c r="AJ133" s="6">
        <v>4.8100000000000004E-5</v>
      </c>
      <c r="AK133" s="2" t="s">
        <v>3</v>
      </c>
      <c r="AL133" s="48" t="s">
        <v>4</v>
      </c>
      <c r="AM133" s="48" t="s">
        <v>1</v>
      </c>
    </row>
    <row r="134" spans="1:39" x14ac:dyDescent="0.2">
      <c r="B134" s="48" t="s">
        <v>24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</row>
    <row r="135" spans="1:39" x14ac:dyDescent="0.2">
      <c r="B135" s="48" t="s">
        <v>25</v>
      </c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</row>
  </sheetData>
  <autoFilter ref="A2:AM135" xr:uid="{9012B7E5-A89A-497C-881C-A1B010DFC6AE}"/>
  <mergeCells count="5">
    <mergeCell ref="B1:AK1"/>
    <mergeCell ref="B134:AK134"/>
    <mergeCell ref="B135:AK135"/>
    <mergeCell ref="AL2:AL133"/>
    <mergeCell ref="AM1:AM1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AA77"/>
  <sheetViews>
    <sheetView rightToLeft="1" topLeftCell="A49" workbookViewId="0">
      <selection activeCell="D68" sqref="D68"/>
    </sheetView>
  </sheetViews>
  <sheetFormatPr defaultRowHeight="14.25" x14ac:dyDescent="0.2"/>
  <cols>
    <col min="1" max="1" width="36" customWidth="1"/>
    <col min="2" max="2" width="12" customWidth="1"/>
    <col min="3" max="3" width="27" customWidth="1"/>
    <col min="4" max="4" width="12" customWidth="1"/>
    <col min="5" max="5" width="21" customWidth="1"/>
    <col min="6" max="6" width="29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42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7" customWidth="1"/>
    <col min="21" max="21" width="24" customWidth="1"/>
    <col min="22" max="22" width="23" customWidth="1"/>
    <col min="23" max="23" width="25" customWidth="1"/>
    <col min="24" max="24" width="23" customWidth="1"/>
    <col min="25" max="25" width="12" customWidth="1"/>
  </cols>
  <sheetData>
    <row r="1" spans="1:27" x14ac:dyDescent="0.2">
      <c r="B1" s="49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A1" s="49" t="s">
        <v>1</v>
      </c>
    </row>
    <row r="2" spans="1:27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101</v>
      </c>
      <c r="N2" s="4" t="s">
        <v>148</v>
      </c>
      <c r="O2" s="4" t="s">
        <v>149</v>
      </c>
      <c r="P2" s="4" t="s">
        <v>71</v>
      </c>
      <c r="Q2" s="4" t="s">
        <v>107</v>
      </c>
      <c r="R2" s="4" t="s">
        <v>73</v>
      </c>
      <c r="S2" s="4" t="s">
        <v>108</v>
      </c>
      <c r="T2" s="4" t="s">
        <v>106</v>
      </c>
      <c r="U2" s="4" t="s">
        <v>75</v>
      </c>
      <c r="V2" s="4" t="s">
        <v>110</v>
      </c>
      <c r="W2" s="4" t="s">
        <v>76</v>
      </c>
      <c r="X2" s="4" t="s">
        <v>77</v>
      </c>
      <c r="Y2" s="4" t="s">
        <v>3</v>
      </c>
      <c r="Z2" s="49" t="s">
        <v>4</v>
      </c>
      <c r="AA2" s="49" t="s">
        <v>1</v>
      </c>
    </row>
    <row r="3" spans="1:27" x14ac:dyDescent="0.2">
      <c r="A3" s="2" t="s">
        <v>78</v>
      </c>
      <c r="B3" s="2" t="s">
        <v>94</v>
      </c>
      <c r="C3" s="2" t="s">
        <v>413</v>
      </c>
      <c r="D3" s="2" t="s">
        <v>414</v>
      </c>
      <c r="E3" s="2" t="s">
        <v>158</v>
      </c>
      <c r="F3" s="2" t="s">
        <v>415</v>
      </c>
      <c r="G3" s="9">
        <v>328013</v>
      </c>
      <c r="H3" s="2" t="s">
        <v>160</v>
      </c>
      <c r="I3" s="2" t="s">
        <v>416</v>
      </c>
      <c r="J3" s="2" t="s">
        <v>83</v>
      </c>
      <c r="K3" s="2" t="s">
        <v>83</v>
      </c>
      <c r="L3" s="2" t="s">
        <v>162</v>
      </c>
      <c r="M3" s="2" t="s">
        <v>114</v>
      </c>
      <c r="N3" s="2" t="s">
        <v>417</v>
      </c>
      <c r="O3" s="2" t="s">
        <v>84</v>
      </c>
      <c r="P3" s="2" t="s">
        <v>92</v>
      </c>
      <c r="Q3" s="5">
        <v>168</v>
      </c>
      <c r="R3" s="5">
        <v>1</v>
      </c>
      <c r="S3" s="5">
        <v>16200</v>
      </c>
      <c r="T3" s="5">
        <v>0</v>
      </c>
      <c r="U3" s="5">
        <v>27.216000000000001</v>
      </c>
      <c r="V3" s="6">
        <v>1.3899999999999999E-5</v>
      </c>
      <c r="W3" s="6">
        <v>1.0227999999999999E-3</v>
      </c>
      <c r="X3" s="6">
        <v>1.4219999999999999E-4</v>
      </c>
      <c r="Y3" s="2" t="s">
        <v>3</v>
      </c>
      <c r="Z3" s="49" t="s">
        <v>4</v>
      </c>
      <c r="AA3" s="49" t="s">
        <v>1</v>
      </c>
    </row>
    <row r="4" spans="1:27" x14ac:dyDescent="0.2">
      <c r="A4" s="2" t="s">
        <v>78</v>
      </c>
      <c r="B4" s="2" t="s">
        <v>94</v>
      </c>
      <c r="C4" s="2" t="s">
        <v>325</v>
      </c>
      <c r="D4" s="2" t="s">
        <v>326</v>
      </c>
      <c r="E4" s="2" t="s">
        <v>158</v>
      </c>
      <c r="F4" s="2" t="s">
        <v>325</v>
      </c>
      <c r="G4" s="9">
        <v>604611</v>
      </c>
      <c r="H4" s="2" t="s">
        <v>160</v>
      </c>
      <c r="I4" s="2" t="s">
        <v>416</v>
      </c>
      <c r="J4" s="2" t="s">
        <v>83</v>
      </c>
      <c r="K4" s="2" t="s">
        <v>83</v>
      </c>
      <c r="L4" s="2" t="s">
        <v>162</v>
      </c>
      <c r="M4" s="2" t="s">
        <v>114</v>
      </c>
      <c r="N4" s="2" t="s">
        <v>276</v>
      </c>
      <c r="O4" s="2" t="s">
        <v>84</v>
      </c>
      <c r="P4" s="2" t="s">
        <v>92</v>
      </c>
      <c r="Q4" s="5">
        <v>9247</v>
      </c>
      <c r="R4" s="5">
        <v>1</v>
      </c>
      <c r="S4" s="5">
        <v>3100</v>
      </c>
      <c r="T4" s="5">
        <v>2.2164999999999999</v>
      </c>
      <c r="U4" s="5">
        <v>288.87358</v>
      </c>
      <c r="V4" s="6">
        <v>5.9999999999999993E-6</v>
      </c>
      <c r="W4" s="6">
        <v>1.0855800000000001E-2</v>
      </c>
      <c r="X4" s="6">
        <v>1.5096999999999999E-3</v>
      </c>
      <c r="Y4" s="2" t="s">
        <v>3</v>
      </c>
      <c r="Z4" s="49" t="s">
        <v>4</v>
      </c>
      <c r="AA4" s="49" t="s">
        <v>1</v>
      </c>
    </row>
    <row r="5" spans="1:27" x14ac:dyDescent="0.2">
      <c r="A5" s="2" t="s">
        <v>78</v>
      </c>
      <c r="B5" s="2" t="s">
        <v>94</v>
      </c>
      <c r="C5" s="2" t="s">
        <v>418</v>
      </c>
      <c r="D5" s="2" t="s">
        <v>419</v>
      </c>
      <c r="E5" s="2" t="s">
        <v>158</v>
      </c>
      <c r="F5" s="2" t="s">
        <v>420</v>
      </c>
      <c r="G5" s="9">
        <v>1105097</v>
      </c>
      <c r="H5" s="2" t="s">
        <v>160</v>
      </c>
      <c r="I5" s="2" t="s">
        <v>416</v>
      </c>
      <c r="J5" s="2" t="s">
        <v>83</v>
      </c>
      <c r="K5" s="2" t="s">
        <v>83</v>
      </c>
      <c r="L5" s="2" t="s">
        <v>162</v>
      </c>
      <c r="M5" s="2" t="s">
        <v>114</v>
      </c>
      <c r="N5" s="2" t="s">
        <v>421</v>
      </c>
      <c r="O5" s="2" t="s">
        <v>84</v>
      </c>
      <c r="P5" s="2" t="s">
        <v>92</v>
      </c>
      <c r="Q5" s="5">
        <v>615</v>
      </c>
      <c r="R5" s="5">
        <v>1</v>
      </c>
      <c r="S5" s="5">
        <v>4989</v>
      </c>
      <c r="T5" s="5">
        <v>0</v>
      </c>
      <c r="U5" s="5">
        <v>30.68235</v>
      </c>
      <c r="V5" s="6">
        <v>2.94E-5</v>
      </c>
      <c r="W5" s="6">
        <v>1.1529999999999999E-3</v>
      </c>
      <c r="X5" s="6">
        <v>1.604E-4</v>
      </c>
      <c r="Y5" s="2" t="s">
        <v>3</v>
      </c>
      <c r="Z5" s="49" t="s">
        <v>4</v>
      </c>
      <c r="AA5" s="49" t="s">
        <v>1</v>
      </c>
    </row>
    <row r="6" spans="1:27" x14ac:dyDescent="0.2">
      <c r="A6" s="2" t="s">
        <v>78</v>
      </c>
      <c r="B6" s="2" t="s">
        <v>94</v>
      </c>
      <c r="C6" s="2" t="s">
        <v>396</v>
      </c>
      <c r="D6" s="2" t="s">
        <v>397</v>
      </c>
      <c r="E6" s="2" t="s">
        <v>158</v>
      </c>
      <c r="F6" s="2" t="s">
        <v>422</v>
      </c>
      <c r="G6" s="9">
        <v>224014</v>
      </c>
      <c r="H6" s="2" t="s">
        <v>160</v>
      </c>
      <c r="I6" s="2" t="s">
        <v>416</v>
      </c>
      <c r="J6" s="2" t="s">
        <v>83</v>
      </c>
      <c r="K6" s="2" t="s">
        <v>83</v>
      </c>
      <c r="L6" s="2" t="s">
        <v>162</v>
      </c>
      <c r="M6" s="2" t="s">
        <v>114</v>
      </c>
      <c r="N6" s="2" t="s">
        <v>163</v>
      </c>
      <c r="O6" s="2" t="s">
        <v>84</v>
      </c>
      <c r="P6" s="2" t="s">
        <v>92</v>
      </c>
      <c r="Q6" s="5">
        <v>2491</v>
      </c>
      <c r="R6" s="5">
        <v>1</v>
      </c>
      <c r="S6" s="5">
        <v>6569</v>
      </c>
      <c r="T6" s="5">
        <v>0</v>
      </c>
      <c r="U6" s="5">
        <v>163.63379</v>
      </c>
      <c r="V6" s="6">
        <v>3.15E-5</v>
      </c>
      <c r="W6" s="6">
        <v>6.1492999999999999E-3</v>
      </c>
      <c r="X6" s="6">
        <v>8.5519999999999997E-4</v>
      </c>
      <c r="Y6" s="2" t="s">
        <v>3</v>
      </c>
      <c r="Z6" s="49" t="s">
        <v>4</v>
      </c>
      <c r="AA6" s="49" t="s">
        <v>1</v>
      </c>
    </row>
    <row r="7" spans="1:27" x14ac:dyDescent="0.2">
      <c r="A7" s="2" t="s">
        <v>78</v>
      </c>
      <c r="B7" s="2" t="s">
        <v>94</v>
      </c>
      <c r="C7" s="2" t="s">
        <v>385</v>
      </c>
      <c r="D7" s="2" t="s">
        <v>386</v>
      </c>
      <c r="E7" s="2" t="s">
        <v>158</v>
      </c>
      <c r="F7" s="2" t="s">
        <v>385</v>
      </c>
      <c r="G7" s="9">
        <v>230011</v>
      </c>
      <c r="H7" s="2" t="s">
        <v>160</v>
      </c>
      <c r="I7" s="2" t="s">
        <v>416</v>
      </c>
      <c r="J7" s="2" t="s">
        <v>83</v>
      </c>
      <c r="K7" s="2" t="s">
        <v>83</v>
      </c>
      <c r="L7" s="2" t="s">
        <v>162</v>
      </c>
      <c r="M7" s="2" t="s">
        <v>114</v>
      </c>
      <c r="N7" s="2" t="s">
        <v>342</v>
      </c>
      <c r="O7" s="2" t="s">
        <v>84</v>
      </c>
      <c r="P7" s="2" t="s">
        <v>92</v>
      </c>
      <c r="Q7" s="5">
        <v>100480.09</v>
      </c>
      <c r="R7" s="5">
        <v>1</v>
      </c>
      <c r="S7" s="5">
        <v>473</v>
      </c>
      <c r="T7" s="5">
        <v>0</v>
      </c>
      <c r="U7" s="5">
        <v>475.27082000000001</v>
      </c>
      <c r="V7" s="6">
        <v>3.6300000000000001E-5</v>
      </c>
      <c r="W7" s="6">
        <v>1.7860600000000001E-2</v>
      </c>
      <c r="X7" s="6">
        <v>2.4838999999999998E-3</v>
      </c>
      <c r="Y7" s="2" t="s">
        <v>3</v>
      </c>
      <c r="Z7" s="49" t="s">
        <v>4</v>
      </c>
      <c r="AA7" s="49" t="s">
        <v>1</v>
      </c>
    </row>
    <row r="8" spans="1:27" x14ac:dyDescent="0.2">
      <c r="A8" s="2" t="s">
        <v>78</v>
      </c>
      <c r="B8" s="2" t="s">
        <v>94</v>
      </c>
      <c r="C8" s="2" t="s">
        <v>365</v>
      </c>
      <c r="D8" s="2" t="s">
        <v>366</v>
      </c>
      <c r="E8" s="2" t="s">
        <v>158</v>
      </c>
      <c r="F8" s="2" t="s">
        <v>423</v>
      </c>
      <c r="G8" s="9">
        <v>2590248</v>
      </c>
      <c r="H8" s="2" t="s">
        <v>160</v>
      </c>
      <c r="I8" s="2" t="s">
        <v>416</v>
      </c>
      <c r="J8" s="2" t="s">
        <v>83</v>
      </c>
      <c r="K8" s="2" t="s">
        <v>83</v>
      </c>
      <c r="L8" s="2" t="s">
        <v>162</v>
      </c>
      <c r="M8" s="2" t="s">
        <v>114</v>
      </c>
      <c r="N8" s="2" t="s">
        <v>183</v>
      </c>
      <c r="O8" s="2" t="s">
        <v>84</v>
      </c>
      <c r="P8" s="2" t="s">
        <v>92</v>
      </c>
      <c r="Q8" s="5">
        <v>127511</v>
      </c>
      <c r="R8" s="5">
        <v>1</v>
      </c>
      <c r="S8" s="5">
        <v>122</v>
      </c>
      <c r="T8" s="5">
        <v>21.2254</v>
      </c>
      <c r="U8" s="5">
        <v>176.78890000000001</v>
      </c>
      <c r="V8" s="6">
        <v>4.0600000000000004E-5</v>
      </c>
      <c r="W8" s="6">
        <v>6.6436999999999998E-3</v>
      </c>
      <c r="X8" s="6">
        <v>9.2389999999999996E-4</v>
      </c>
      <c r="Y8" s="2" t="s">
        <v>3</v>
      </c>
      <c r="Z8" s="49" t="s">
        <v>4</v>
      </c>
      <c r="AA8" s="49" t="s">
        <v>1</v>
      </c>
    </row>
    <row r="9" spans="1:27" x14ac:dyDescent="0.2">
      <c r="A9" s="2" t="s">
        <v>78</v>
      </c>
      <c r="B9" s="2" t="s">
        <v>94</v>
      </c>
      <c r="C9" s="2" t="s">
        <v>424</v>
      </c>
      <c r="D9" s="2" t="s">
        <v>425</v>
      </c>
      <c r="E9" s="2" t="s">
        <v>158</v>
      </c>
      <c r="F9" s="2" t="s">
        <v>426</v>
      </c>
      <c r="G9" s="9">
        <v>273011</v>
      </c>
      <c r="H9" s="2" t="s">
        <v>160</v>
      </c>
      <c r="I9" s="2" t="s">
        <v>416</v>
      </c>
      <c r="J9" s="2" t="s">
        <v>83</v>
      </c>
      <c r="K9" s="2" t="s">
        <v>83</v>
      </c>
      <c r="L9" s="2" t="s">
        <v>162</v>
      </c>
      <c r="M9" s="2" t="s">
        <v>114</v>
      </c>
      <c r="N9" s="2" t="s">
        <v>427</v>
      </c>
      <c r="O9" s="2" t="s">
        <v>84</v>
      </c>
      <c r="P9" s="2" t="s">
        <v>92</v>
      </c>
      <c r="Q9" s="5">
        <v>2137</v>
      </c>
      <c r="R9" s="5">
        <v>1</v>
      </c>
      <c r="S9" s="5">
        <v>95150</v>
      </c>
      <c r="T9" s="5">
        <v>0</v>
      </c>
      <c r="U9" s="5">
        <v>2033.3554999999999</v>
      </c>
      <c r="V9" s="6">
        <v>3.3699999999999999E-5</v>
      </c>
      <c r="W9" s="6">
        <v>7.6413099999999998E-2</v>
      </c>
      <c r="X9" s="6">
        <v>1.0626699999999999E-2</v>
      </c>
      <c r="Y9" s="2" t="s">
        <v>3</v>
      </c>
      <c r="Z9" s="49" t="s">
        <v>4</v>
      </c>
      <c r="AA9" s="49" t="s">
        <v>1</v>
      </c>
    </row>
    <row r="10" spans="1:27" x14ac:dyDescent="0.2">
      <c r="A10" s="2" t="s">
        <v>78</v>
      </c>
      <c r="B10" s="2" t="s">
        <v>94</v>
      </c>
      <c r="C10" s="2" t="s">
        <v>357</v>
      </c>
      <c r="D10" s="2" t="s">
        <v>358</v>
      </c>
      <c r="E10" s="2" t="s">
        <v>158</v>
      </c>
      <c r="F10" s="2" t="s">
        <v>357</v>
      </c>
      <c r="G10" s="9">
        <v>739037</v>
      </c>
      <c r="H10" s="2" t="s">
        <v>160</v>
      </c>
      <c r="I10" s="2" t="s">
        <v>416</v>
      </c>
      <c r="J10" s="2" t="s">
        <v>83</v>
      </c>
      <c r="K10" s="2" t="s">
        <v>83</v>
      </c>
      <c r="L10" s="2" t="s">
        <v>162</v>
      </c>
      <c r="M10" s="2" t="s">
        <v>114</v>
      </c>
      <c r="N10" s="2" t="s">
        <v>215</v>
      </c>
      <c r="O10" s="2" t="s">
        <v>84</v>
      </c>
      <c r="P10" s="2" t="s">
        <v>92</v>
      </c>
      <c r="Q10" s="5">
        <v>84</v>
      </c>
      <c r="R10" s="5">
        <v>1</v>
      </c>
      <c r="S10" s="5">
        <v>158340</v>
      </c>
      <c r="T10" s="5">
        <v>0</v>
      </c>
      <c r="U10" s="5">
        <v>133.00559999999999</v>
      </c>
      <c r="V10" s="6">
        <v>2.1800000000000001E-5</v>
      </c>
      <c r="W10" s="6">
        <v>4.9982999999999998E-3</v>
      </c>
      <c r="X10" s="6">
        <v>6.9510000000000004E-4</v>
      </c>
      <c r="Y10" s="2" t="s">
        <v>3</v>
      </c>
      <c r="Z10" s="49" t="s">
        <v>4</v>
      </c>
      <c r="AA10" s="49" t="s">
        <v>1</v>
      </c>
    </row>
    <row r="11" spans="1:27" x14ac:dyDescent="0.2">
      <c r="A11" s="2" t="s">
        <v>78</v>
      </c>
      <c r="B11" s="2" t="s">
        <v>94</v>
      </c>
      <c r="C11" s="2" t="s">
        <v>428</v>
      </c>
      <c r="D11" s="2" t="s">
        <v>429</v>
      </c>
      <c r="E11" s="2" t="s">
        <v>158</v>
      </c>
      <c r="F11" s="2" t="s">
        <v>430</v>
      </c>
      <c r="G11" s="9">
        <v>763011</v>
      </c>
      <c r="H11" s="2" t="s">
        <v>160</v>
      </c>
      <c r="I11" s="2" t="s">
        <v>416</v>
      </c>
      <c r="J11" s="2" t="s">
        <v>83</v>
      </c>
      <c r="K11" s="2" t="s">
        <v>83</v>
      </c>
      <c r="L11" s="2" t="s">
        <v>162</v>
      </c>
      <c r="M11" s="2" t="s">
        <v>114</v>
      </c>
      <c r="N11" s="2" t="s">
        <v>276</v>
      </c>
      <c r="O11" s="2" t="s">
        <v>84</v>
      </c>
      <c r="P11" s="2" t="s">
        <v>92</v>
      </c>
      <c r="Q11" s="5">
        <v>899</v>
      </c>
      <c r="R11" s="5">
        <v>1</v>
      </c>
      <c r="S11" s="5">
        <v>16750</v>
      </c>
      <c r="T11" s="5">
        <v>0</v>
      </c>
      <c r="U11" s="5">
        <v>150.58250000000001</v>
      </c>
      <c r="V11" s="6">
        <v>2.5300000000000002E-5</v>
      </c>
      <c r="W11" s="6">
        <v>5.6588999999999997E-3</v>
      </c>
      <c r="X11" s="6">
        <v>7.8700000000000005E-4</v>
      </c>
      <c r="Y11" s="2" t="s">
        <v>3</v>
      </c>
      <c r="Z11" s="49" t="s">
        <v>4</v>
      </c>
      <c r="AA11" s="49" t="s">
        <v>1</v>
      </c>
    </row>
    <row r="12" spans="1:27" x14ac:dyDescent="0.2">
      <c r="A12" s="2" t="s">
        <v>78</v>
      </c>
      <c r="B12" s="2" t="s">
        <v>94</v>
      </c>
      <c r="C12" s="2" t="s">
        <v>431</v>
      </c>
      <c r="D12" s="2" t="s">
        <v>432</v>
      </c>
      <c r="E12" s="2" t="s">
        <v>158</v>
      </c>
      <c r="F12" s="2" t="s">
        <v>431</v>
      </c>
      <c r="G12" s="9">
        <v>629014</v>
      </c>
      <c r="H12" s="2" t="s">
        <v>160</v>
      </c>
      <c r="I12" s="2" t="s">
        <v>416</v>
      </c>
      <c r="J12" s="2" t="s">
        <v>83</v>
      </c>
      <c r="K12" s="2" t="s">
        <v>83</v>
      </c>
      <c r="L12" s="2" t="s">
        <v>162</v>
      </c>
      <c r="M12" s="2" t="s">
        <v>114</v>
      </c>
      <c r="N12" s="2" t="s">
        <v>433</v>
      </c>
      <c r="O12" s="2" t="s">
        <v>84</v>
      </c>
      <c r="P12" s="2" t="s">
        <v>92</v>
      </c>
      <c r="Q12" s="5">
        <v>32527</v>
      </c>
      <c r="R12" s="5">
        <v>1</v>
      </c>
      <c r="S12" s="5">
        <v>5173</v>
      </c>
      <c r="T12" s="5">
        <v>0</v>
      </c>
      <c r="U12" s="5">
        <v>1682.6217099999999</v>
      </c>
      <c r="V12" s="6">
        <v>2.8999999999999997E-5</v>
      </c>
      <c r="W12" s="6">
        <v>6.32326E-2</v>
      </c>
      <c r="X12" s="6">
        <v>8.7936999999999998E-3</v>
      </c>
      <c r="Y12" s="2" t="s">
        <v>3</v>
      </c>
      <c r="Z12" s="49" t="s">
        <v>4</v>
      </c>
      <c r="AA12" s="49" t="s">
        <v>1</v>
      </c>
    </row>
    <row r="13" spans="1:27" x14ac:dyDescent="0.2">
      <c r="A13" s="2" t="s">
        <v>78</v>
      </c>
      <c r="B13" s="2" t="s">
        <v>94</v>
      </c>
      <c r="C13" s="2" t="s">
        <v>291</v>
      </c>
      <c r="D13" s="2" t="s">
        <v>292</v>
      </c>
      <c r="E13" s="2" t="s">
        <v>158</v>
      </c>
      <c r="F13" s="2" t="s">
        <v>291</v>
      </c>
      <c r="G13" s="9">
        <v>1097260</v>
      </c>
      <c r="H13" s="2" t="s">
        <v>160</v>
      </c>
      <c r="I13" s="2" t="s">
        <v>416</v>
      </c>
      <c r="J13" s="2" t="s">
        <v>83</v>
      </c>
      <c r="K13" s="2" t="s">
        <v>83</v>
      </c>
      <c r="L13" s="2" t="s">
        <v>162</v>
      </c>
      <c r="M13" s="2" t="s">
        <v>114</v>
      </c>
      <c r="N13" s="2" t="s">
        <v>194</v>
      </c>
      <c r="O13" s="2" t="s">
        <v>84</v>
      </c>
      <c r="P13" s="2" t="s">
        <v>92</v>
      </c>
      <c r="Q13" s="5">
        <v>1195</v>
      </c>
      <c r="R13" s="5">
        <v>1</v>
      </c>
      <c r="S13" s="5">
        <v>41030</v>
      </c>
      <c r="T13" s="5">
        <v>0</v>
      </c>
      <c r="U13" s="5">
        <v>490.30849999999998</v>
      </c>
      <c r="V13" s="6">
        <v>4.8900000000000003E-5</v>
      </c>
      <c r="W13" s="6">
        <v>1.84257E-2</v>
      </c>
      <c r="X13" s="6">
        <v>2.5624999999999997E-3</v>
      </c>
      <c r="Y13" s="2" t="s">
        <v>3</v>
      </c>
      <c r="Z13" s="49" t="s">
        <v>4</v>
      </c>
      <c r="AA13" s="49" t="s">
        <v>1</v>
      </c>
    </row>
    <row r="14" spans="1:27" x14ac:dyDescent="0.2">
      <c r="A14" s="2" t="s">
        <v>78</v>
      </c>
      <c r="B14" s="2" t="s">
        <v>94</v>
      </c>
      <c r="C14" s="2" t="s">
        <v>248</v>
      </c>
      <c r="D14" s="2" t="s">
        <v>249</v>
      </c>
      <c r="E14" s="2" t="s">
        <v>158</v>
      </c>
      <c r="F14" s="2" t="s">
        <v>434</v>
      </c>
      <c r="G14" s="9">
        <v>767012</v>
      </c>
      <c r="H14" s="2" t="s">
        <v>160</v>
      </c>
      <c r="I14" s="2" t="s">
        <v>416</v>
      </c>
      <c r="J14" s="2" t="s">
        <v>83</v>
      </c>
      <c r="K14" s="2" t="s">
        <v>83</v>
      </c>
      <c r="L14" s="2" t="s">
        <v>162</v>
      </c>
      <c r="M14" s="2" t="s">
        <v>114</v>
      </c>
      <c r="N14" s="2" t="s">
        <v>163</v>
      </c>
      <c r="O14" s="2" t="s">
        <v>84</v>
      </c>
      <c r="P14" s="2" t="s">
        <v>92</v>
      </c>
      <c r="Q14" s="5">
        <v>12360</v>
      </c>
      <c r="R14" s="5">
        <v>1</v>
      </c>
      <c r="S14" s="5">
        <v>3810</v>
      </c>
      <c r="T14" s="5">
        <v>0</v>
      </c>
      <c r="U14" s="5">
        <v>470.916</v>
      </c>
      <c r="V14" s="6">
        <v>4.8700000000000005E-5</v>
      </c>
      <c r="W14" s="6">
        <v>1.7696900000000002E-2</v>
      </c>
      <c r="X14" s="6">
        <v>2.4610999999999999E-3</v>
      </c>
      <c r="Y14" s="2" t="s">
        <v>3</v>
      </c>
      <c r="Z14" s="49" t="s">
        <v>4</v>
      </c>
      <c r="AA14" s="49" t="s">
        <v>1</v>
      </c>
    </row>
    <row r="15" spans="1:27" x14ac:dyDescent="0.2">
      <c r="A15" s="2" t="s">
        <v>78</v>
      </c>
      <c r="B15" s="2" t="s">
        <v>94</v>
      </c>
      <c r="C15" s="2" t="s">
        <v>435</v>
      </c>
      <c r="D15" s="2" t="s">
        <v>436</v>
      </c>
      <c r="E15" s="2" t="s">
        <v>158</v>
      </c>
      <c r="F15" s="2" t="s">
        <v>435</v>
      </c>
      <c r="G15" s="9">
        <v>691212</v>
      </c>
      <c r="H15" s="2" t="s">
        <v>160</v>
      </c>
      <c r="I15" s="2" t="s">
        <v>416</v>
      </c>
      <c r="J15" s="2" t="s">
        <v>83</v>
      </c>
      <c r="K15" s="2" t="s">
        <v>83</v>
      </c>
      <c r="L15" s="2" t="s">
        <v>162</v>
      </c>
      <c r="M15" s="2" t="s">
        <v>114</v>
      </c>
      <c r="N15" s="2" t="s">
        <v>276</v>
      </c>
      <c r="O15" s="2" t="s">
        <v>84</v>
      </c>
      <c r="P15" s="2" t="s">
        <v>92</v>
      </c>
      <c r="Q15" s="5">
        <v>21962</v>
      </c>
      <c r="R15" s="5">
        <v>1</v>
      </c>
      <c r="S15" s="5">
        <v>1946</v>
      </c>
      <c r="T15" s="5">
        <v>3.2631999999999999</v>
      </c>
      <c r="U15" s="5">
        <v>430.64371999999997</v>
      </c>
      <c r="V15" s="6">
        <v>1.77E-5</v>
      </c>
      <c r="W15" s="6">
        <v>1.61835E-2</v>
      </c>
      <c r="X15" s="6">
        <v>2.2506000000000002E-3</v>
      </c>
      <c r="Y15" s="2" t="s">
        <v>3</v>
      </c>
      <c r="Z15" s="49" t="s">
        <v>4</v>
      </c>
      <c r="AA15" s="49" t="s">
        <v>1</v>
      </c>
    </row>
    <row r="16" spans="1:27" x14ac:dyDescent="0.2">
      <c r="A16" s="2" t="s">
        <v>78</v>
      </c>
      <c r="B16" s="2" t="s">
        <v>94</v>
      </c>
      <c r="C16" s="2" t="s">
        <v>437</v>
      </c>
      <c r="D16" s="2" t="s">
        <v>438</v>
      </c>
      <c r="E16" s="2" t="s">
        <v>158</v>
      </c>
      <c r="F16" s="2" t="s">
        <v>437</v>
      </c>
      <c r="G16" s="9">
        <v>585018</v>
      </c>
      <c r="H16" s="2" t="s">
        <v>160</v>
      </c>
      <c r="I16" s="2" t="s">
        <v>416</v>
      </c>
      <c r="J16" s="2" t="s">
        <v>83</v>
      </c>
      <c r="K16" s="2" t="s">
        <v>83</v>
      </c>
      <c r="L16" s="2" t="s">
        <v>162</v>
      </c>
      <c r="M16" s="2" t="s">
        <v>114</v>
      </c>
      <c r="N16" s="2" t="s">
        <v>163</v>
      </c>
      <c r="O16" s="2" t="s">
        <v>84</v>
      </c>
      <c r="P16" s="2" t="s">
        <v>92</v>
      </c>
      <c r="Q16" s="5">
        <v>4451</v>
      </c>
      <c r="R16" s="5">
        <v>1</v>
      </c>
      <c r="S16" s="5">
        <v>3510</v>
      </c>
      <c r="T16" s="5">
        <v>0</v>
      </c>
      <c r="U16" s="5">
        <v>156.23009999999999</v>
      </c>
      <c r="V16" s="6">
        <v>2.1399999999999998E-5</v>
      </c>
      <c r="W16" s="6">
        <v>5.8711000000000006E-3</v>
      </c>
      <c r="X16" s="6">
        <v>8.1649999999999995E-4</v>
      </c>
      <c r="Y16" s="2" t="s">
        <v>3</v>
      </c>
      <c r="Z16" s="49" t="s">
        <v>4</v>
      </c>
      <c r="AA16" s="49" t="s">
        <v>1</v>
      </c>
    </row>
    <row r="17" spans="1:27" x14ac:dyDescent="0.2">
      <c r="A17" s="2" t="s">
        <v>78</v>
      </c>
      <c r="B17" s="2" t="s">
        <v>94</v>
      </c>
      <c r="C17" s="2" t="s">
        <v>439</v>
      </c>
      <c r="D17" s="2" t="s">
        <v>440</v>
      </c>
      <c r="E17" s="2" t="s">
        <v>158</v>
      </c>
      <c r="F17" s="2" t="s">
        <v>439</v>
      </c>
      <c r="G17" s="9">
        <v>695437</v>
      </c>
      <c r="H17" s="2" t="s">
        <v>160</v>
      </c>
      <c r="I17" s="2" t="s">
        <v>416</v>
      </c>
      <c r="J17" s="2" t="s">
        <v>83</v>
      </c>
      <c r="K17" s="2" t="s">
        <v>83</v>
      </c>
      <c r="L17" s="2" t="s">
        <v>162</v>
      </c>
      <c r="M17" s="2" t="s">
        <v>114</v>
      </c>
      <c r="N17" s="2" t="s">
        <v>276</v>
      </c>
      <c r="O17" s="2" t="s">
        <v>84</v>
      </c>
      <c r="P17" s="2" t="s">
        <v>92</v>
      </c>
      <c r="Q17" s="5">
        <v>7773</v>
      </c>
      <c r="R17" s="5">
        <v>1</v>
      </c>
      <c r="S17" s="5">
        <v>14000</v>
      </c>
      <c r="T17" s="5">
        <v>0</v>
      </c>
      <c r="U17" s="5">
        <v>1088.22</v>
      </c>
      <c r="V17" s="6">
        <v>3.01E-5</v>
      </c>
      <c r="W17" s="6">
        <v>4.0895099999999997E-2</v>
      </c>
      <c r="X17" s="6">
        <v>5.6872999999999993E-3</v>
      </c>
      <c r="Y17" s="2" t="s">
        <v>3</v>
      </c>
      <c r="Z17" s="49" t="s">
        <v>4</v>
      </c>
      <c r="AA17" s="49" t="s">
        <v>1</v>
      </c>
    </row>
    <row r="18" spans="1:27" x14ac:dyDescent="0.2">
      <c r="A18" s="2" t="s">
        <v>78</v>
      </c>
      <c r="B18" s="2" t="s">
        <v>94</v>
      </c>
      <c r="C18" s="2" t="s">
        <v>441</v>
      </c>
      <c r="D18" s="2" t="s">
        <v>442</v>
      </c>
      <c r="E18" s="2" t="s">
        <v>158</v>
      </c>
      <c r="F18" s="2" t="s">
        <v>443</v>
      </c>
      <c r="G18" s="9">
        <v>168013</v>
      </c>
      <c r="H18" s="2" t="s">
        <v>160</v>
      </c>
      <c r="I18" s="2" t="s">
        <v>416</v>
      </c>
      <c r="J18" s="2" t="s">
        <v>83</v>
      </c>
      <c r="K18" s="2" t="s">
        <v>83</v>
      </c>
      <c r="L18" s="2" t="s">
        <v>162</v>
      </c>
      <c r="M18" s="2" t="s">
        <v>114</v>
      </c>
      <c r="N18" s="2" t="s">
        <v>444</v>
      </c>
      <c r="O18" s="2" t="s">
        <v>84</v>
      </c>
      <c r="P18" s="2" t="s">
        <v>92</v>
      </c>
      <c r="Q18" s="5">
        <v>231</v>
      </c>
      <c r="R18" s="5">
        <v>1</v>
      </c>
      <c r="S18" s="5">
        <v>6112</v>
      </c>
      <c r="T18" s="5">
        <v>0</v>
      </c>
      <c r="U18" s="5">
        <v>14.11872</v>
      </c>
      <c r="V18" s="6">
        <v>6.2199999999999994E-5</v>
      </c>
      <c r="W18" s="6">
        <v>5.306E-4</v>
      </c>
      <c r="X18" s="6">
        <v>7.3800000000000005E-5</v>
      </c>
      <c r="Y18" s="2" t="s">
        <v>3</v>
      </c>
      <c r="Z18" s="49" t="s">
        <v>4</v>
      </c>
      <c r="AA18" s="49" t="s">
        <v>1</v>
      </c>
    </row>
    <row r="19" spans="1:27" x14ac:dyDescent="0.2">
      <c r="A19" s="2" t="s">
        <v>78</v>
      </c>
      <c r="B19" s="2" t="s">
        <v>94</v>
      </c>
      <c r="C19" s="2" t="s">
        <v>445</v>
      </c>
      <c r="D19" s="2" t="s">
        <v>446</v>
      </c>
      <c r="E19" s="2" t="s">
        <v>158</v>
      </c>
      <c r="F19" s="2" t="s">
        <v>447</v>
      </c>
      <c r="G19" s="9">
        <v>593038</v>
      </c>
      <c r="H19" s="2" t="s">
        <v>160</v>
      </c>
      <c r="I19" s="2" t="s">
        <v>416</v>
      </c>
      <c r="J19" s="2" t="s">
        <v>83</v>
      </c>
      <c r="K19" s="2" t="s">
        <v>83</v>
      </c>
      <c r="L19" s="2" t="s">
        <v>162</v>
      </c>
      <c r="M19" s="2" t="s">
        <v>114</v>
      </c>
      <c r="N19" s="2" t="s">
        <v>276</v>
      </c>
      <c r="O19" s="2" t="s">
        <v>84</v>
      </c>
      <c r="P19" s="2" t="s">
        <v>92</v>
      </c>
      <c r="Q19" s="5">
        <v>6935</v>
      </c>
      <c r="R19" s="5">
        <v>1</v>
      </c>
      <c r="S19" s="5">
        <v>15440</v>
      </c>
      <c r="T19" s="5">
        <v>0</v>
      </c>
      <c r="U19" s="5">
        <v>1070.7639999999999</v>
      </c>
      <c r="V19" s="6">
        <v>6.9099999999999999E-5</v>
      </c>
      <c r="W19" s="6">
        <v>4.02391E-2</v>
      </c>
      <c r="X19" s="6">
        <v>5.5960000000000003E-3</v>
      </c>
      <c r="Y19" s="2" t="s">
        <v>3</v>
      </c>
      <c r="Z19" s="49" t="s">
        <v>4</v>
      </c>
      <c r="AA19" s="49" t="s">
        <v>1</v>
      </c>
    </row>
    <row r="20" spans="1:27" x14ac:dyDescent="0.2">
      <c r="A20" s="2" t="s">
        <v>78</v>
      </c>
      <c r="B20" s="2" t="s">
        <v>94</v>
      </c>
      <c r="C20" s="2" t="s">
        <v>448</v>
      </c>
      <c r="D20" s="2" t="s">
        <v>449</v>
      </c>
      <c r="E20" s="2" t="s">
        <v>158</v>
      </c>
      <c r="F20" s="2" t="s">
        <v>448</v>
      </c>
      <c r="G20" s="9">
        <v>1081124</v>
      </c>
      <c r="H20" s="2" t="s">
        <v>160</v>
      </c>
      <c r="I20" s="2" t="s">
        <v>416</v>
      </c>
      <c r="J20" s="2" t="s">
        <v>83</v>
      </c>
      <c r="K20" s="2" t="s">
        <v>83</v>
      </c>
      <c r="L20" s="2" t="s">
        <v>162</v>
      </c>
      <c r="M20" s="2" t="s">
        <v>114</v>
      </c>
      <c r="N20" s="2" t="s">
        <v>450</v>
      </c>
      <c r="O20" s="2" t="s">
        <v>84</v>
      </c>
      <c r="P20" s="2" t="s">
        <v>92</v>
      </c>
      <c r="Q20" s="5">
        <v>752</v>
      </c>
      <c r="R20" s="5">
        <v>1</v>
      </c>
      <c r="S20" s="5">
        <v>77500</v>
      </c>
      <c r="T20" s="5">
        <v>0</v>
      </c>
      <c r="U20" s="5">
        <v>582.79999999999995</v>
      </c>
      <c r="V20" s="6">
        <v>1.6900000000000001E-5</v>
      </c>
      <c r="W20" s="6">
        <v>2.1901500000000001E-2</v>
      </c>
      <c r="X20" s="6">
        <v>3.0458E-3</v>
      </c>
      <c r="Y20" s="2" t="s">
        <v>3</v>
      </c>
      <c r="Z20" s="49" t="s">
        <v>4</v>
      </c>
      <c r="AA20" s="49" t="s">
        <v>1</v>
      </c>
    </row>
    <row r="21" spans="1:27" x14ac:dyDescent="0.2">
      <c r="A21" s="2" t="s">
        <v>78</v>
      </c>
      <c r="B21" s="2" t="s">
        <v>94</v>
      </c>
      <c r="C21" s="2" t="s">
        <v>273</v>
      </c>
      <c r="D21" s="2" t="s">
        <v>274</v>
      </c>
      <c r="E21" s="2" t="s">
        <v>158</v>
      </c>
      <c r="F21" s="2" t="s">
        <v>451</v>
      </c>
      <c r="G21" s="9">
        <v>662577</v>
      </c>
      <c r="H21" s="2" t="s">
        <v>160</v>
      </c>
      <c r="I21" s="2" t="s">
        <v>416</v>
      </c>
      <c r="J21" s="2" t="s">
        <v>83</v>
      </c>
      <c r="K21" s="2" t="s">
        <v>83</v>
      </c>
      <c r="L21" s="2" t="s">
        <v>162</v>
      </c>
      <c r="M21" s="2" t="s">
        <v>114</v>
      </c>
      <c r="N21" s="2" t="s">
        <v>276</v>
      </c>
      <c r="O21" s="2" t="s">
        <v>84</v>
      </c>
      <c r="P21" s="2" t="s">
        <v>92</v>
      </c>
      <c r="Q21" s="5">
        <v>8765</v>
      </c>
      <c r="R21" s="5">
        <v>1</v>
      </c>
      <c r="S21" s="5">
        <v>3500</v>
      </c>
      <c r="T21" s="5">
        <v>2.3071000000000002</v>
      </c>
      <c r="U21" s="5">
        <v>309.08213000000001</v>
      </c>
      <c r="V21" s="6">
        <v>6.4999999999999996E-6</v>
      </c>
      <c r="W21" s="6">
        <v>1.16153E-2</v>
      </c>
      <c r="X21" s="6">
        <v>1.6153000000000001E-3</v>
      </c>
      <c r="Y21" s="2" t="s">
        <v>3</v>
      </c>
      <c r="Z21" s="49" t="s">
        <v>4</v>
      </c>
      <c r="AA21" s="49" t="s">
        <v>1</v>
      </c>
    </row>
    <row r="22" spans="1:27" x14ac:dyDescent="0.2">
      <c r="A22" s="2" t="s">
        <v>78</v>
      </c>
      <c r="B22" s="2" t="s">
        <v>94</v>
      </c>
      <c r="C22" s="2" t="s">
        <v>263</v>
      </c>
      <c r="D22" s="2" t="s">
        <v>264</v>
      </c>
      <c r="E22" s="2" t="s">
        <v>158</v>
      </c>
      <c r="F22" s="2" t="s">
        <v>452</v>
      </c>
      <c r="G22" s="9">
        <v>323014</v>
      </c>
      <c r="H22" s="2" t="s">
        <v>160</v>
      </c>
      <c r="I22" s="2" t="s">
        <v>416</v>
      </c>
      <c r="J22" s="2" t="s">
        <v>83</v>
      </c>
      <c r="K22" s="2" t="s">
        <v>83</v>
      </c>
      <c r="L22" s="2" t="s">
        <v>162</v>
      </c>
      <c r="M22" s="2" t="s">
        <v>114</v>
      </c>
      <c r="N22" s="2" t="s">
        <v>194</v>
      </c>
      <c r="O22" s="2" t="s">
        <v>84</v>
      </c>
      <c r="P22" s="2" t="s">
        <v>92</v>
      </c>
      <c r="Q22" s="5">
        <v>4310</v>
      </c>
      <c r="R22" s="5">
        <v>1</v>
      </c>
      <c r="S22" s="5">
        <v>26900</v>
      </c>
      <c r="T22" s="5">
        <v>10.8835</v>
      </c>
      <c r="U22" s="5">
        <v>1170.2735600000001</v>
      </c>
      <c r="V22" s="6">
        <v>9.0600000000000007E-5</v>
      </c>
      <c r="W22" s="6">
        <v>4.3978700000000003E-2</v>
      </c>
      <c r="X22" s="6">
        <v>6.1161000000000002E-3</v>
      </c>
      <c r="Y22" s="2" t="s">
        <v>3</v>
      </c>
      <c r="Z22" s="49" t="s">
        <v>4</v>
      </c>
      <c r="AA22" s="49" t="s">
        <v>1</v>
      </c>
    </row>
    <row r="23" spans="1:27" x14ac:dyDescent="0.2">
      <c r="A23" s="2" t="s">
        <v>78</v>
      </c>
      <c r="B23" s="2" t="s">
        <v>94</v>
      </c>
      <c r="C23" s="2" t="s">
        <v>225</v>
      </c>
      <c r="D23" s="2" t="s">
        <v>226</v>
      </c>
      <c r="E23" s="2" t="s">
        <v>158</v>
      </c>
      <c r="F23" s="2" t="s">
        <v>225</v>
      </c>
      <c r="G23" s="9">
        <v>1100007</v>
      </c>
      <c r="H23" s="2" t="s">
        <v>160</v>
      </c>
      <c r="I23" s="2" t="s">
        <v>416</v>
      </c>
      <c r="J23" s="2" t="s">
        <v>83</v>
      </c>
      <c r="K23" s="2" t="s">
        <v>83</v>
      </c>
      <c r="L23" s="2" t="s">
        <v>162</v>
      </c>
      <c r="M23" s="2" t="s">
        <v>114</v>
      </c>
      <c r="N23" s="2" t="s">
        <v>183</v>
      </c>
      <c r="O23" s="2" t="s">
        <v>84</v>
      </c>
      <c r="P23" s="2" t="s">
        <v>92</v>
      </c>
      <c r="Q23" s="5">
        <v>511</v>
      </c>
      <c r="R23" s="5">
        <v>1</v>
      </c>
      <c r="S23" s="5">
        <v>39240</v>
      </c>
      <c r="T23" s="5">
        <v>0</v>
      </c>
      <c r="U23" s="5">
        <v>200.5164</v>
      </c>
      <c r="V23" s="6">
        <v>4.7899999999999999E-5</v>
      </c>
      <c r="W23" s="6">
        <v>7.5354000000000003E-3</v>
      </c>
      <c r="X23" s="6">
        <v>1.0479E-3</v>
      </c>
      <c r="Y23" s="2" t="s">
        <v>3</v>
      </c>
      <c r="Z23" s="49" t="s">
        <v>4</v>
      </c>
      <c r="AA23" s="49" t="s">
        <v>1</v>
      </c>
    </row>
    <row r="24" spans="1:27" x14ac:dyDescent="0.2">
      <c r="A24" s="2" t="s">
        <v>78</v>
      </c>
      <c r="B24" s="2" t="s">
        <v>94</v>
      </c>
      <c r="C24" s="2" t="s">
        <v>453</v>
      </c>
      <c r="D24" s="2" t="s">
        <v>454</v>
      </c>
      <c r="E24" s="2" t="s">
        <v>158</v>
      </c>
      <c r="F24" s="2" t="s">
        <v>453</v>
      </c>
      <c r="G24" s="9">
        <v>281014</v>
      </c>
      <c r="H24" s="2" t="s">
        <v>160</v>
      </c>
      <c r="I24" s="2" t="s">
        <v>416</v>
      </c>
      <c r="J24" s="2" t="s">
        <v>83</v>
      </c>
      <c r="K24" s="2" t="s">
        <v>83</v>
      </c>
      <c r="L24" s="2" t="s">
        <v>162</v>
      </c>
      <c r="M24" s="2" t="s">
        <v>114</v>
      </c>
      <c r="N24" s="2" t="s">
        <v>284</v>
      </c>
      <c r="O24" s="2" t="s">
        <v>84</v>
      </c>
      <c r="P24" s="2" t="s">
        <v>92</v>
      </c>
      <c r="Q24" s="5">
        <v>26088</v>
      </c>
      <c r="R24" s="5">
        <v>1</v>
      </c>
      <c r="S24" s="5">
        <v>1951</v>
      </c>
      <c r="T24" s="5">
        <v>0</v>
      </c>
      <c r="U24" s="5">
        <v>508.97687999999999</v>
      </c>
      <c r="V24" s="6">
        <v>2.02E-5</v>
      </c>
      <c r="W24" s="6">
        <v>1.91273E-2</v>
      </c>
      <c r="X24" s="6">
        <v>2.66E-3</v>
      </c>
      <c r="Y24" s="2" t="s">
        <v>3</v>
      </c>
      <c r="Z24" s="49" t="s">
        <v>4</v>
      </c>
      <c r="AA24" s="49" t="s">
        <v>1</v>
      </c>
    </row>
    <row r="25" spans="1:27" x14ac:dyDescent="0.2">
      <c r="A25" s="2" t="s">
        <v>78</v>
      </c>
      <c r="B25" s="2" t="s">
        <v>94</v>
      </c>
      <c r="C25" s="2" t="s">
        <v>254</v>
      </c>
      <c r="D25" s="2" t="s">
        <v>255</v>
      </c>
      <c r="E25" s="2" t="s">
        <v>158</v>
      </c>
      <c r="F25" s="2" t="s">
        <v>254</v>
      </c>
      <c r="G25" s="9">
        <v>232017</v>
      </c>
      <c r="H25" s="2" t="s">
        <v>160</v>
      </c>
      <c r="I25" s="2" t="s">
        <v>416</v>
      </c>
      <c r="J25" s="2" t="s">
        <v>83</v>
      </c>
      <c r="K25" s="2" t="s">
        <v>83</v>
      </c>
      <c r="L25" s="2" t="s">
        <v>162</v>
      </c>
      <c r="M25" s="2" t="s">
        <v>114</v>
      </c>
      <c r="N25" s="2" t="s">
        <v>257</v>
      </c>
      <c r="O25" s="2" t="s">
        <v>84</v>
      </c>
      <c r="P25" s="2" t="s">
        <v>92</v>
      </c>
      <c r="Q25" s="5">
        <v>41032</v>
      </c>
      <c r="R25" s="5">
        <v>1</v>
      </c>
      <c r="S25" s="5">
        <v>179</v>
      </c>
      <c r="T25" s="5">
        <v>0</v>
      </c>
      <c r="U25" s="5">
        <v>73.447280000000006</v>
      </c>
      <c r="V25" s="6">
        <v>1.5800000000000001E-5</v>
      </c>
      <c r="W25" s="6">
        <v>2.7600999999999997E-3</v>
      </c>
      <c r="X25" s="6">
        <v>3.8390000000000001E-4</v>
      </c>
      <c r="Y25" s="2" t="s">
        <v>3</v>
      </c>
      <c r="Z25" s="49" t="s">
        <v>4</v>
      </c>
      <c r="AA25" s="49" t="s">
        <v>1</v>
      </c>
    </row>
    <row r="26" spans="1:27" x14ac:dyDescent="0.2">
      <c r="A26" s="2" t="s">
        <v>78</v>
      </c>
      <c r="B26" s="2" t="s">
        <v>94</v>
      </c>
      <c r="C26" s="2" t="s">
        <v>455</v>
      </c>
      <c r="D26" s="2" t="s">
        <v>456</v>
      </c>
      <c r="E26" s="2" t="s">
        <v>158</v>
      </c>
      <c r="F26" s="2" t="s">
        <v>457</v>
      </c>
      <c r="G26" s="9">
        <v>1084698</v>
      </c>
      <c r="H26" s="2" t="s">
        <v>160</v>
      </c>
      <c r="I26" s="2" t="s">
        <v>416</v>
      </c>
      <c r="J26" s="2" t="s">
        <v>83</v>
      </c>
      <c r="K26" s="2" t="s">
        <v>83</v>
      </c>
      <c r="L26" s="2" t="s">
        <v>162</v>
      </c>
      <c r="M26" s="2" t="s">
        <v>114</v>
      </c>
      <c r="N26" s="2" t="s">
        <v>458</v>
      </c>
      <c r="O26" s="2" t="s">
        <v>84</v>
      </c>
      <c r="P26" s="2" t="s">
        <v>92</v>
      </c>
      <c r="Q26" s="5">
        <v>283</v>
      </c>
      <c r="R26" s="5">
        <v>1</v>
      </c>
      <c r="S26" s="5">
        <v>23460</v>
      </c>
      <c r="T26" s="5">
        <v>0</v>
      </c>
      <c r="U26" s="5">
        <v>66.391800000000003</v>
      </c>
      <c r="V26" s="6">
        <v>1.2299999999999999E-5</v>
      </c>
      <c r="W26" s="6">
        <v>2.4949999999999998E-3</v>
      </c>
      <c r="X26" s="6">
        <v>3.4700000000000003E-4</v>
      </c>
      <c r="Y26" s="2" t="s">
        <v>3</v>
      </c>
      <c r="Z26" s="49" t="s">
        <v>4</v>
      </c>
      <c r="AA26" s="49" t="s">
        <v>1</v>
      </c>
    </row>
    <row r="27" spans="1:27" x14ac:dyDescent="0.2">
      <c r="A27" s="2" t="s">
        <v>78</v>
      </c>
      <c r="B27" s="2" t="s">
        <v>94</v>
      </c>
      <c r="C27" s="2" t="s">
        <v>259</v>
      </c>
      <c r="D27" s="2" t="s">
        <v>260</v>
      </c>
      <c r="E27" s="2" t="s">
        <v>158</v>
      </c>
      <c r="F27" s="2" t="s">
        <v>459</v>
      </c>
      <c r="G27" s="9">
        <v>226019</v>
      </c>
      <c r="H27" s="2" t="s">
        <v>160</v>
      </c>
      <c r="I27" s="2" t="s">
        <v>416</v>
      </c>
      <c r="J27" s="2" t="s">
        <v>83</v>
      </c>
      <c r="K27" s="2" t="s">
        <v>83</v>
      </c>
      <c r="L27" s="2" t="s">
        <v>162</v>
      </c>
      <c r="M27" s="2" t="s">
        <v>114</v>
      </c>
      <c r="N27" s="2" t="s">
        <v>194</v>
      </c>
      <c r="O27" s="2" t="s">
        <v>84</v>
      </c>
      <c r="P27" s="2" t="s">
        <v>92</v>
      </c>
      <c r="Q27" s="5">
        <v>37193.78</v>
      </c>
      <c r="R27" s="5">
        <v>1</v>
      </c>
      <c r="S27" s="5">
        <v>907.1</v>
      </c>
      <c r="T27" s="5">
        <v>0</v>
      </c>
      <c r="U27" s="5">
        <v>337.38477</v>
      </c>
      <c r="V27" s="6">
        <v>4.9199999999999997E-5</v>
      </c>
      <c r="W27" s="6">
        <v>1.26789E-2</v>
      </c>
      <c r="X27" s="6">
        <v>1.7632000000000001E-3</v>
      </c>
      <c r="Y27" s="2" t="s">
        <v>3</v>
      </c>
      <c r="Z27" s="49" t="s">
        <v>4</v>
      </c>
      <c r="AA27" s="49" t="s">
        <v>1</v>
      </c>
    </row>
    <row r="28" spans="1:27" x14ac:dyDescent="0.2">
      <c r="A28" s="2" t="s">
        <v>78</v>
      </c>
      <c r="B28" s="2" t="s">
        <v>94</v>
      </c>
      <c r="C28" s="2" t="s">
        <v>380</v>
      </c>
      <c r="D28" s="2" t="s">
        <v>381</v>
      </c>
      <c r="E28" s="2" t="s">
        <v>158</v>
      </c>
      <c r="F28" s="2" t="s">
        <v>380</v>
      </c>
      <c r="G28" s="9">
        <v>777037</v>
      </c>
      <c r="H28" s="2" t="s">
        <v>160</v>
      </c>
      <c r="I28" s="2" t="s">
        <v>416</v>
      </c>
      <c r="J28" s="2" t="s">
        <v>83</v>
      </c>
      <c r="K28" s="2" t="s">
        <v>83</v>
      </c>
      <c r="L28" s="2" t="s">
        <v>162</v>
      </c>
      <c r="M28" s="2" t="s">
        <v>114</v>
      </c>
      <c r="N28" s="2" t="s">
        <v>383</v>
      </c>
      <c r="O28" s="2" t="s">
        <v>84</v>
      </c>
      <c r="P28" s="2" t="s">
        <v>92</v>
      </c>
      <c r="Q28" s="5">
        <v>9124</v>
      </c>
      <c r="R28" s="5">
        <v>1</v>
      </c>
      <c r="S28" s="5">
        <v>2585</v>
      </c>
      <c r="T28" s="5">
        <v>0</v>
      </c>
      <c r="U28" s="5">
        <v>235.8554</v>
      </c>
      <c r="V28" s="6">
        <v>3.43E-5</v>
      </c>
      <c r="W28" s="6">
        <v>8.8634000000000004E-3</v>
      </c>
      <c r="X28" s="6">
        <v>1.2325999999999999E-3</v>
      </c>
      <c r="Y28" s="2" t="s">
        <v>3</v>
      </c>
      <c r="Z28" s="49" t="s">
        <v>4</v>
      </c>
      <c r="AA28" s="49" t="s">
        <v>1</v>
      </c>
    </row>
    <row r="29" spans="1:27" x14ac:dyDescent="0.2">
      <c r="A29" s="2" t="s">
        <v>78</v>
      </c>
      <c r="B29" s="2" t="s">
        <v>94</v>
      </c>
      <c r="C29" s="2" t="s">
        <v>391</v>
      </c>
      <c r="D29" s="2" t="s">
        <v>392</v>
      </c>
      <c r="E29" s="2" t="s">
        <v>158</v>
      </c>
      <c r="F29" s="2" t="s">
        <v>460</v>
      </c>
      <c r="G29" s="9">
        <v>627034</v>
      </c>
      <c r="H29" s="2" t="s">
        <v>160</v>
      </c>
      <c r="I29" s="2" t="s">
        <v>416</v>
      </c>
      <c r="J29" s="2" t="s">
        <v>83</v>
      </c>
      <c r="K29" s="2" t="s">
        <v>83</v>
      </c>
      <c r="L29" s="2" t="s">
        <v>162</v>
      </c>
      <c r="M29" s="2" t="s">
        <v>114</v>
      </c>
      <c r="N29" s="2" t="s">
        <v>394</v>
      </c>
      <c r="O29" s="2" t="s">
        <v>84</v>
      </c>
      <c r="P29" s="2" t="s">
        <v>92</v>
      </c>
      <c r="Q29" s="5">
        <v>161</v>
      </c>
      <c r="R29" s="5">
        <v>1</v>
      </c>
      <c r="S29" s="5">
        <v>16390</v>
      </c>
      <c r="T29" s="5">
        <v>0</v>
      </c>
      <c r="U29" s="5">
        <v>26.387899999999998</v>
      </c>
      <c r="V29" s="6">
        <v>6.1999999999999999E-6</v>
      </c>
      <c r="W29" s="6">
        <v>9.9169999999999987E-4</v>
      </c>
      <c r="X29" s="6">
        <v>1.3789999999999999E-4</v>
      </c>
      <c r="Y29" s="2" t="s">
        <v>3</v>
      </c>
      <c r="Z29" s="49" t="s">
        <v>4</v>
      </c>
      <c r="AA29" s="49" t="s">
        <v>1</v>
      </c>
    </row>
    <row r="30" spans="1:27" x14ac:dyDescent="0.2">
      <c r="A30" s="2" t="s">
        <v>78</v>
      </c>
      <c r="B30" s="2" t="s">
        <v>94</v>
      </c>
      <c r="C30" s="2" t="s">
        <v>461</v>
      </c>
      <c r="D30" s="2" t="s">
        <v>462</v>
      </c>
      <c r="E30" s="2" t="s">
        <v>158</v>
      </c>
      <c r="F30" s="2" t="s">
        <v>461</v>
      </c>
      <c r="G30" s="9">
        <v>384016</v>
      </c>
      <c r="H30" s="2" t="s">
        <v>160</v>
      </c>
      <c r="I30" s="2" t="s">
        <v>416</v>
      </c>
      <c r="J30" s="2" t="s">
        <v>83</v>
      </c>
      <c r="K30" s="2" t="s">
        <v>83</v>
      </c>
      <c r="L30" s="2" t="s">
        <v>162</v>
      </c>
      <c r="M30" s="2" t="s">
        <v>114</v>
      </c>
      <c r="N30" s="2" t="s">
        <v>463</v>
      </c>
      <c r="O30" s="2" t="s">
        <v>84</v>
      </c>
      <c r="P30" s="2" t="s">
        <v>92</v>
      </c>
      <c r="Q30" s="5">
        <v>4512</v>
      </c>
      <c r="R30" s="5">
        <v>1</v>
      </c>
      <c r="S30" s="5">
        <v>1255</v>
      </c>
      <c r="T30" s="5">
        <v>0</v>
      </c>
      <c r="U30" s="5">
        <v>56.625599999999999</v>
      </c>
      <c r="V30" s="6">
        <v>1.2310000000000001E-4</v>
      </c>
      <c r="W30" s="6">
        <v>2.1279999999999997E-3</v>
      </c>
      <c r="X30" s="6">
        <v>2.9590000000000004E-4</v>
      </c>
      <c r="Y30" s="2" t="s">
        <v>3</v>
      </c>
      <c r="Z30" s="49" t="s">
        <v>4</v>
      </c>
      <c r="AA30" s="49" t="s">
        <v>1</v>
      </c>
    </row>
    <row r="31" spans="1:27" x14ac:dyDescent="0.2">
      <c r="A31" s="2" t="s">
        <v>78</v>
      </c>
      <c r="B31" s="2" t="s">
        <v>94</v>
      </c>
      <c r="C31" s="2" t="s">
        <v>464</v>
      </c>
      <c r="D31" s="2" t="s">
        <v>465</v>
      </c>
      <c r="E31" s="2" t="s">
        <v>158</v>
      </c>
      <c r="F31" s="2" t="s">
        <v>464</v>
      </c>
      <c r="G31" s="9">
        <v>1096106</v>
      </c>
      <c r="H31" s="2" t="s">
        <v>160</v>
      </c>
      <c r="I31" s="2" t="s">
        <v>416</v>
      </c>
      <c r="J31" s="2" t="s">
        <v>83</v>
      </c>
      <c r="K31" s="2" t="s">
        <v>83</v>
      </c>
      <c r="L31" s="2" t="s">
        <v>162</v>
      </c>
      <c r="M31" s="2" t="s">
        <v>114</v>
      </c>
      <c r="N31" s="2" t="s">
        <v>466</v>
      </c>
      <c r="O31" s="2" t="s">
        <v>84</v>
      </c>
      <c r="P31" s="2" t="s">
        <v>92</v>
      </c>
      <c r="Q31" s="5">
        <v>2181</v>
      </c>
      <c r="R31" s="5">
        <v>1</v>
      </c>
      <c r="S31" s="5">
        <v>5665</v>
      </c>
      <c r="T31" s="5">
        <v>0</v>
      </c>
      <c r="U31" s="5">
        <v>123.55365</v>
      </c>
      <c r="V31" s="6">
        <v>1.4809999999999999E-4</v>
      </c>
      <c r="W31" s="6">
        <v>4.6430999999999998E-3</v>
      </c>
      <c r="X31" s="6">
        <v>6.4570000000000003E-4</v>
      </c>
      <c r="Y31" s="2" t="s">
        <v>3</v>
      </c>
      <c r="Z31" s="49" t="s">
        <v>4</v>
      </c>
      <c r="AA31" s="49" t="s">
        <v>1</v>
      </c>
    </row>
    <row r="32" spans="1:27" x14ac:dyDescent="0.2">
      <c r="A32" s="2" t="s">
        <v>78</v>
      </c>
      <c r="B32" s="2" t="s">
        <v>94</v>
      </c>
      <c r="C32" s="2" t="s">
        <v>191</v>
      </c>
      <c r="D32" s="2" t="s">
        <v>192</v>
      </c>
      <c r="E32" s="2" t="s">
        <v>158</v>
      </c>
      <c r="F32" s="2" t="s">
        <v>191</v>
      </c>
      <c r="G32" s="9">
        <v>1119478</v>
      </c>
      <c r="H32" s="2" t="s">
        <v>160</v>
      </c>
      <c r="I32" s="2" t="s">
        <v>416</v>
      </c>
      <c r="J32" s="2" t="s">
        <v>83</v>
      </c>
      <c r="K32" s="2" t="s">
        <v>83</v>
      </c>
      <c r="L32" s="2" t="s">
        <v>162</v>
      </c>
      <c r="M32" s="2" t="s">
        <v>114</v>
      </c>
      <c r="N32" s="2" t="s">
        <v>194</v>
      </c>
      <c r="O32" s="2" t="s">
        <v>84</v>
      </c>
      <c r="P32" s="2" t="s">
        <v>92</v>
      </c>
      <c r="Q32" s="5">
        <v>726</v>
      </c>
      <c r="R32" s="5">
        <v>1</v>
      </c>
      <c r="S32" s="5">
        <v>26610</v>
      </c>
      <c r="T32" s="5">
        <v>0</v>
      </c>
      <c r="U32" s="5">
        <v>193.18860000000001</v>
      </c>
      <c r="V32" s="6">
        <v>5.9000000000000003E-6</v>
      </c>
      <c r="W32" s="6">
        <v>7.26E-3</v>
      </c>
      <c r="X32" s="6">
        <v>1.0096E-3</v>
      </c>
      <c r="Y32" s="2" t="s">
        <v>3</v>
      </c>
      <c r="Z32" s="49" t="s">
        <v>4</v>
      </c>
      <c r="AA32" s="49" t="s">
        <v>1</v>
      </c>
    </row>
    <row r="33" spans="1:27" x14ac:dyDescent="0.2">
      <c r="A33" s="2" t="s">
        <v>78</v>
      </c>
      <c r="B33" s="2" t="s">
        <v>94</v>
      </c>
      <c r="C33" s="2" t="s">
        <v>467</v>
      </c>
      <c r="D33" s="2" t="s">
        <v>468</v>
      </c>
      <c r="E33" s="2" t="s">
        <v>158</v>
      </c>
      <c r="F33" s="2" t="s">
        <v>469</v>
      </c>
      <c r="G33" s="9">
        <v>103010</v>
      </c>
      <c r="H33" s="2" t="s">
        <v>160</v>
      </c>
      <c r="I33" s="2" t="s">
        <v>416</v>
      </c>
      <c r="J33" s="2" t="s">
        <v>83</v>
      </c>
      <c r="K33" s="2" t="s">
        <v>83</v>
      </c>
      <c r="L33" s="2" t="s">
        <v>162</v>
      </c>
      <c r="M33" s="2" t="s">
        <v>114</v>
      </c>
      <c r="N33" s="2" t="s">
        <v>383</v>
      </c>
      <c r="O33" s="2" t="s">
        <v>84</v>
      </c>
      <c r="P33" s="2" t="s">
        <v>92</v>
      </c>
      <c r="Q33" s="5">
        <v>26299</v>
      </c>
      <c r="R33" s="5">
        <v>1</v>
      </c>
      <c r="S33" s="5">
        <v>511</v>
      </c>
      <c r="T33" s="5">
        <v>0</v>
      </c>
      <c r="U33" s="5">
        <v>134.38789</v>
      </c>
      <c r="V33" s="6">
        <v>2.4689999999999998E-4</v>
      </c>
      <c r="W33" s="6">
        <v>5.0502999999999998E-3</v>
      </c>
      <c r="X33" s="6">
        <v>7.0229999999999999E-4</v>
      </c>
      <c r="Y33" s="2" t="s">
        <v>3</v>
      </c>
      <c r="Z33" s="49" t="s">
        <v>4</v>
      </c>
      <c r="AA33" s="49" t="s">
        <v>1</v>
      </c>
    </row>
    <row r="34" spans="1:27" x14ac:dyDescent="0.2">
      <c r="A34" s="2" t="s">
        <v>78</v>
      </c>
      <c r="B34" s="2" t="s">
        <v>94</v>
      </c>
      <c r="C34" s="2" t="s">
        <v>470</v>
      </c>
      <c r="D34" s="2" t="s">
        <v>471</v>
      </c>
      <c r="E34" s="2" t="s">
        <v>158</v>
      </c>
      <c r="F34" s="2" t="s">
        <v>472</v>
      </c>
      <c r="G34" s="9">
        <v>1084557</v>
      </c>
      <c r="H34" s="2" t="s">
        <v>160</v>
      </c>
      <c r="I34" s="2" t="s">
        <v>416</v>
      </c>
      <c r="J34" s="2" t="s">
        <v>83</v>
      </c>
      <c r="K34" s="2" t="s">
        <v>83</v>
      </c>
      <c r="L34" s="2" t="s">
        <v>162</v>
      </c>
      <c r="M34" s="2" t="s">
        <v>114</v>
      </c>
      <c r="N34" s="2" t="s">
        <v>417</v>
      </c>
      <c r="O34" s="2" t="s">
        <v>84</v>
      </c>
      <c r="P34" s="2" t="s">
        <v>92</v>
      </c>
      <c r="Q34" s="5">
        <v>1269</v>
      </c>
      <c r="R34" s="5">
        <v>1</v>
      </c>
      <c r="S34" s="5">
        <v>64720</v>
      </c>
      <c r="T34" s="5">
        <v>0</v>
      </c>
      <c r="U34" s="5">
        <v>821.29679999999996</v>
      </c>
      <c r="V34" s="6">
        <v>4.3699999999999998E-5</v>
      </c>
      <c r="W34" s="6">
        <v>3.0864199999999998E-2</v>
      </c>
      <c r="X34" s="6">
        <v>4.2922999999999998E-3</v>
      </c>
      <c r="Y34" s="2" t="s">
        <v>3</v>
      </c>
      <c r="Z34" s="49" t="s">
        <v>4</v>
      </c>
      <c r="AA34" s="49" t="s">
        <v>1</v>
      </c>
    </row>
    <row r="35" spans="1:27" x14ac:dyDescent="0.2">
      <c r="A35" s="2" t="s">
        <v>78</v>
      </c>
      <c r="B35" s="2" t="s">
        <v>94</v>
      </c>
      <c r="C35" s="2" t="s">
        <v>473</v>
      </c>
      <c r="D35" s="2" t="s">
        <v>474</v>
      </c>
      <c r="E35" s="2" t="s">
        <v>158</v>
      </c>
      <c r="F35" s="2" t="s">
        <v>473</v>
      </c>
      <c r="G35" s="9">
        <v>1095819</v>
      </c>
      <c r="H35" s="2" t="s">
        <v>160</v>
      </c>
      <c r="I35" s="2" t="s">
        <v>416</v>
      </c>
      <c r="J35" s="2" t="s">
        <v>83</v>
      </c>
      <c r="K35" s="2" t="s">
        <v>83</v>
      </c>
      <c r="L35" s="2" t="s">
        <v>162</v>
      </c>
      <c r="M35" s="2" t="s">
        <v>114</v>
      </c>
      <c r="N35" s="2" t="s">
        <v>427</v>
      </c>
      <c r="O35" s="2" t="s">
        <v>84</v>
      </c>
      <c r="P35" s="2" t="s">
        <v>92</v>
      </c>
      <c r="Q35" s="5">
        <v>1508</v>
      </c>
      <c r="R35" s="5">
        <v>1</v>
      </c>
      <c r="S35" s="5">
        <v>8289</v>
      </c>
      <c r="T35" s="5">
        <v>0</v>
      </c>
      <c r="U35" s="5">
        <v>124.99812</v>
      </c>
      <c r="V35" s="6">
        <v>3.1399999999999998E-5</v>
      </c>
      <c r="W35" s="6">
        <v>4.6974E-3</v>
      </c>
      <c r="X35" s="6">
        <v>6.533E-4</v>
      </c>
      <c r="Y35" s="2" t="s">
        <v>3</v>
      </c>
      <c r="Z35" s="49" t="s">
        <v>4</v>
      </c>
      <c r="AA35" s="49" t="s">
        <v>1</v>
      </c>
    </row>
    <row r="36" spans="1:27" x14ac:dyDescent="0.2">
      <c r="A36" s="2" t="s">
        <v>78</v>
      </c>
      <c r="B36" s="2" t="s">
        <v>94</v>
      </c>
      <c r="C36" s="2" t="s">
        <v>475</v>
      </c>
      <c r="D36" s="2" t="s">
        <v>476</v>
      </c>
      <c r="E36" s="2" t="s">
        <v>158</v>
      </c>
      <c r="F36" s="2" t="s">
        <v>475</v>
      </c>
      <c r="G36" s="9">
        <v>1095264</v>
      </c>
      <c r="H36" s="2" t="s">
        <v>160</v>
      </c>
      <c r="I36" s="2" t="s">
        <v>416</v>
      </c>
      <c r="J36" s="2" t="s">
        <v>83</v>
      </c>
      <c r="K36" s="2" t="s">
        <v>83</v>
      </c>
      <c r="L36" s="2" t="s">
        <v>162</v>
      </c>
      <c r="M36" s="2" t="s">
        <v>114</v>
      </c>
      <c r="N36" s="2" t="s">
        <v>417</v>
      </c>
      <c r="O36" s="2" t="s">
        <v>84</v>
      </c>
      <c r="P36" s="2" t="s">
        <v>92</v>
      </c>
      <c r="Q36" s="5">
        <v>1051</v>
      </c>
      <c r="R36" s="5">
        <v>1</v>
      </c>
      <c r="S36" s="5">
        <v>30800</v>
      </c>
      <c r="T36" s="5">
        <v>0</v>
      </c>
      <c r="U36" s="5">
        <v>323.70800000000003</v>
      </c>
      <c r="V36" s="6">
        <v>2.37E-5</v>
      </c>
      <c r="W36" s="6">
        <v>1.2164900000000001E-2</v>
      </c>
      <c r="X36" s="6">
        <v>1.6918E-3</v>
      </c>
      <c r="Y36" s="2" t="s">
        <v>3</v>
      </c>
      <c r="Z36" s="49" t="s">
        <v>4</v>
      </c>
      <c r="AA36" s="49" t="s">
        <v>1</v>
      </c>
    </row>
    <row r="37" spans="1:27" x14ac:dyDescent="0.2">
      <c r="A37" s="2" t="s">
        <v>78</v>
      </c>
      <c r="B37" s="2" t="s">
        <v>94</v>
      </c>
      <c r="C37" s="2" t="s">
        <v>477</v>
      </c>
      <c r="D37" s="2" t="s">
        <v>478</v>
      </c>
      <c r="E37" s="2" t="s">
        <v>158</v>
      </c>
      <c r="F37" s="2" t="s">
        <v>479</v>
      </c>
      <c r="G37" s="9">
        <v>1134402</v>
      </c>
      <c r="H37" s="2" t="s">
        <v>160</v>
      </c>
      <c r="I37" s="2" t="s">
        <v>416</v>
      </c>
      <c r="J37" s="2" t="s">
        <v>83</v>
      </c>
      <c r="K37" s="2" t="s">
        <v>83</v>
      </c>
      <c r="L37" s="2" t="s">
        <v>162</v>
      </c>
      <c r="M37" s="2" t="s">
        <v>114</v>
      </c>
      <c r="N37" s="2" t="s">
        <v>480</v>
      </c>
      <c r="O37" s="2" t="s">
        <v>84</v>
      </c>
      <c r="P37" s="2" t="s">
        <v>92</v>
      </c>
      <c r="Q37" s="5">
        <v>678.72</v>
      </c>
      <c r="R37" s="5">
        <v>1</v>
      </c>
      <c r="S37" s="5">
        <v>24060</v>
      </c>
      <c r="T37" s="5">
        <v>0</v>
      </c>
      <c r="U37" s="5">
        <v>163.30002999999999</v>
      </c>
      <c r="V37" s="6">
        <v>1.1999999999999999E-5</v>
      </c>
      <c r="W37" s="6">
        <v>6.1368000000000004E-3</v>
      </c>
      <c r="X37" s="6">
        <v>8.5340000000000004E-4</v>
      </c>
      <c r="Y37" s="2" t="s">
        <v>3</v>
      </c>
      <c r="Z37" s="49" t="s">
        <v>4</v>
      </c>
      <c r="AA37" s="49" t="s">
        <v>1</v>
      </c>
    </row>
    <row r="38" spans="1:27" x14ac:dyDescent="0.2">
      <c r="A38" s="2" t="s">
        <v>78</v>
      </c>
      <c r="B38" s="2" t="s">
        <v>94</v>
      </c>
      <c r="C38" s="2" t="s">
        <v>481</v>
      </c>
      <c r="D38" s="2" t="s">
        <v>482</v>
      </c>
      <c r="E38" s="2" t="s">
        <v>158</v>
      </c>
      <c r="F38" s="2" t="s">
        <v>483</v>
      </c>
      <c r="G38" s="9">
        <v>720011</v>
      </c>
      <c r="H38" s="2" t="s">
        <v>160</v>
      </c>
      <c r="I38" s="2" t="s">
        <v>416</v>
      </c>
      <c r="J38" s="2" t="s">
        <v>83</v>
      </c>
      <c r="K38" s="2" t="s">
        <v>83</v>
      </c>
      <c r="L38" s="2" t="s">
        <v>162</v>
      </c>
      <c r="M38" s="2" t="s">
        <v>114</v>
      </c>
      <c r="N38" s="2" t="s">
        <v>480</v>
      </c>
      <c r="O38" s="2" t="s">
        <v>84</v>
      </c>
      <c r="P38" s="2" t="s">
        <v>92</v>
      </c>
      <c r="Q38" s="5">
        <v>3944.4</v>
      </c>
      <c r="R38" s="5">
        <v>1</v>
      </c>
      <c r="S38" s="5">
        <v>6299</v>
      </c>
      <c r="T38" s="5">
        <v>0</v>
      </c>
      <c r="U38" s="5">
        <v>248.45775</v>
      </c>
      <c r="V38" s="6">
        <v>3.3399999999999999E-5</v>
      </c>
      <c r="W38" s="6">
        <v>9.3369999999999998E-3</v>
      </c>
      <c r="X38" s="6">
        <v>1.2985E-3</v>
      </c>
      <c r="Y38" s="2" t="s">
        <v>3</v>
      </c>
      <c r="Z38" s="49" t="s">
        <v>4</v>
      </c>
      <c r="AA38" s="49" t="s">
        <v>1</v>
      </c>
    </row>
    <row r="39" spans="1:27" x14ac:dyDescent="0.2">
      <c r="A39" s="2" t="s">
        <v>78</v>
      </c>
      <c r="B39" s="2" t="s">
        <v>94</v>
      </c>
      <c r="C39" s="2" t="s">
        <v>484</v>
      </c>
      <c r="D39" s="2" t="s">
        <v>485</v>
      </c>
      <c r="E39" s="2" t="s">
        <v>158</v>
      </c>
      <c r="F39" s="2" t="s">
        <v>484</v>
      </c>
      <c r="G39" s="9">
        <v>1143429</v>
      </c>
      <c r="H39" s="2" t="s">
        <v>160</v>
      </c>
      <c r="I39" s="2" t="s">
        <v>416</v>
      </c>
      <c r="J39" s="2" t="s">
        <v>83</v>
      </c>
      <c r="K39" s="2" t="s">
        <v>83</v>
      </c>
      <c r="L39" s="2" t="s">
        <v>162</v>
      </c>
      <c r="M39" s="2" t="s">
        <v>114</v>
      </c>
      <c r="N39" s="2" t="s">
        <v>486</v>
      </c>
      <c r="O39" s="2" t="s">
        <v>84</v>
      </c>
      <c r="P39" s="2" t="s">
        <v>92</v>
      </c>
      <c r="Q39" s="5">
        <v>3</v>
      </c>
      <c r="R39" s="5">
        <v>1</v>
      </c>
      <c r="S39" s="5">
        <v>48200</v>
      </c>
      <c r="T39" s="5">
        <v>0</v>
      </c>
      <c r="U39" s="5">
        <v>1.446</v>
      </c>
      <c r="V39" s="6">
        <v>1.0000000000000001E-7</v>
      </c>
      <c r="W39" s="6">
        <v>5.4299999999999998E-5</v>
      </c>
      <c r="X39" s="6">
        <v>7.6000000000000001E-6</v>
      </c>
      <c r="Y39" s="2" t="s">
        <v>3</v>
      </c>
      <c r="Z39" s="49" t="s">
        <v>4</v>
      </c>
      <c r="AA39" s="49" t="s">
        <v>1</v>
      </c>
    </row>
    <row r="40" spans="1:27" x14ac:dyDescent="0.2">
      <c r="A40" s="2" t="s">
        <v>78</v>
      </c>
      <c r="B40" s="2" t="s">
        <v>94</v>
      </c>
      <c r="C40" s="2" t="s">
        <v>353</v>
      </c>
      <c r="D40" s="2" t="s">
        <v>354</v>
      </c>
      <c r="E40" s="2" t="s">
        <v>158</v>
      </c>
      <c r="F40" s="2" t="s">
        <v>487</v>
      </c>
      <c r="G40" s="9">
        <v>1141969</v>
      </c>
      <c r="H40" s="2" t="s">
        <v>160</v>
      </c>
      <c r="I40" s="2" t="s">
        <v>416</v>
      </c>
      <c r="J40" s="2" t="s">
        <v>83</v>
      </c>
      <c r="K40" s="2" t="s">
        <v>83</v>
      </c>
      <c r="L40" s="2" t="s">
        <v>162</v>
      </c>
      <c r="M40" s="2" t="s">
        <v>114</v>
      </c>
      <c r="N40" s="2" t="s">
        <v>257</v>
      </c>
      <c r="O40" s="2" t="s">
        <v>84</v>
      </c>
      <c r="P40" s="2" t="s">
        <v>92</v>
      </c>
      <c r="Q40" s="5">
        <v>19008</v>
      </c>
      <c r="R40" s="5">
        <v>1</v>
      </c>
      <c r="S40" s="5">
        <v>4170</v>
      </c>
      <c r="T40" s="5">
        <v>0</v>
      </c>
      <c r="U40" s="5">
        <v>792.6336</v>
      </c>
      <c r="V40" s="6">
        <v>1.9040000000000002E-4</v>
      </c>
      <c r="W40" s="6">
        <v>2.9786999999999998E-2</v>
      </c>
      <c r="X40" s="6">
        <v>4.1425000000000003E-3</v>
      </c>
      <c r="Y40" s="2" t="s">
        <v>3</v>
      </c>
      <c r="Z40" s="49" t="s">
        <v>4</v>
      </c>
      <c r="AA40" s="49" t="s">
        <v>1</v>
      </c>
    </row>
    <row r="41" spans="1:27" x14ac:dyDescent="0.2">
      <c r="A41" s="2" t="s">
        <v>78</v>
      </c>
      <c r="B41" s="2" t="s">
        <v>94</v>
      </c>
      <c r="C41" s="2" t="s">
        <v>488</v>
      </c>
      <c r="D41" s="2" t="s">
        <v>489</v>
      </c>
      <c r="E41" s="2" t="s">
        <v>158</v>
      </c>
      <c r="F41" s="2" t="s">
        <v>488</v>
      </c>
      <c r="G41" s="9">
        <v>1147487</v>
      </c>
      <c r="H41" s="2" t="s">
        <v>160</v>
      </c>
      <c r="I41" s="2" t="s">
        <v>416</v>
      </c>
      <c r="J41" s="2" t="s">
        <v>83</v>
      </c>
      <c r="K41" s="2" t="s">
        <v>83</v>
      </c>
      <c r="L41" s="2" t="s">
        <v>162</v>
      </c>
      <c r="M41" s="2" t="s">
        <v>114</v>
      </c>
      <c r="N41" s="2" t="s">
        <v>421</v>
      </c>
      <c r="O41" s="2" t="s">
        <v>84</v>
      </c>
      <c r="P41" s="2" t="s">
        <v>92</v>
      </c>
      <c r="Q41" s="5">
        <v>132.34</v>
      </c>
      <c r="R41" s="5">
        <v>1</v>
      </c>
      <c r="S41" s="5">
        <v>40030</v>
      </c>
      <c r="T41" s="5">
        <v>0</v>
      </c>
      <c r="U41" s="5">
        <v>52.975700000000003</v>
      </c>
      <c r="V41" s="6">
        <v>1.076E-4</v>
      </c>
      <c r="W41" s="6">
        <v>1.9908E-3</v>
      </c>
      <c r="X41" s="6">
        <v>2.7690000000000001E-4</v>
      </c>
      <c r="Y41" s="2" t="s">
        <v>3</v>
      </c>
      <c r="Z41" s="49" t="s">
        <v>4</v>
      </c>
      <c r="AA41" s="49" t="s">
        <v>1</v>
      </c>
    </row>
    <row r="42" spans="1:27" x14ac:dyDescent="0.2">
      <c r="A42" s="2" t="s">
        <v>78</v>
      </c>
      <c r="B42" s="2" t="s">
        <v>94</v>
      </c>
      <c r="C42" s="2" t="s">
        <v>490</v>
      </c>
      <c r="D42" s="2" t="s">
        <v>491</v>
      </c>
      <c r="E42" s="2" t="s">
        <v>158</v>
      </c>
      <c r="F42" s="2" t="s">
        <v>492</v>
      </c>
      <c r="G42" s="9">
        <v>1155290</v>
      </c>
      <c r="H42" s="2" t="s">
        <v>160</v>
      </c>
      <c r="I42" s="2" t="s">
        <v>416</v>
      </c>
      <c r="J42" s="2" t="s">
        <v>83</v>
      </c>
      <c r="K42" s="2" t="s">
        <v>493</v>
      </c>
      <c r="L42" s="2" t="s">
        <v>162</v>
      </c>
      <c r="M42" s="2" t="s">
        <v>114</v>
      </c>
      <c r="N42" s="2" t="s">
        <v>257</v>
      </c>
      <c r="O42" s="2" t="s">
        <v>84</v>
      </c>
      <c r="P42" s="2" t="s">
        <v>92</v>
      </c>
      <c r="Q42" s="5">
        <v>6684</v>
      </c>
      <c r="R42" s="5">
        <v>1</v>
      </c>
      <c r="S42" s="5">
        <v>5008</v>
      </c>
      <c r="T42" s="5">
        <v>7.1745999999999999</v>
      </c>
      <c r="U42" s="5">
        <v>341.90933000000001</v>
      </c>
      <c r="V42" s="6">
        <v>3.6399999999999997E-5</v>
      </c>
      <c r="W42" s="6">
        <v>1.2848900000000002E-2</v>
      </c>
      <c r="X42" s="6">
        <v>1.7868999999999999E-3</v>
      </c>
      <c r="Y42" s="2" t="s">
        <v>3</v>
      </c>
      <c r="Z42" s="49" t="s">
        <v>4</v>
      </c>
      <c r="AA42" s="49" t="s">
        <v>1</v>
      </c>
    </row>
    <row r="43" spans="1:27" x14ac:dyDescent="0.2">
      <c r="A43" s="2" t="s">
        <v>78</v>
      </c>
      <c r="B43" s="2" t="s">
        <v>94</v>
      </c>
      <c r="C43" s="2" t="s">
        <v>494</v>
      </c>
      <c r="D43" s="2" t="s">
        <v>495</v>
      </c>
      <c r="E43" s="2" t="s">
        <v>158</v>
      </c>
      <c r="F43" s="2" t="s">
        <v>494</v>
      </c>
      <c r="G43" s="9">
        <v>1170000</v>
      </c>
      <c r="H43" s="2" t="s">
        <v>160</v>
      </c>
      <c r="I43" s="2" t="s">
        <v>416</v>
      </c>
      <c r="J43" s="2" t="s">
        <v>83</v>
      </c>
      <c r="K43" s="2" t="s">
        <v>83</v>
      </c>
      <c r="L43" s="2" t="s">
        <v>162</v>
      </c>
      <c r="M43" s="2" t="s">
        <v>114</v>
      </c>
      <c r="N43" s="2" t="s">
        <v>496</v>
      </c>
      <c r="O43" s="2" t="s">
        <v>84</v>
      </c>
      <c r="P43" s="2" t="s">
        <v>92</v>
      </c>
      <c r="Q43" s="5">
        <v>3889</v>
      </c>
      <c r="R43" s="5">
        <v>1</v>
      </c>
      <c r="S43" s="5">
        <v>55.6</v>
      </c>
      <c r="T43" s="5">
        <v>0</v>
      </c>
      <c r="U43" s="5">
        <v>2.16228</v>
      </c>
      <c r="V43" s="6">
        <v>1.4530000000000001E-4</v>
      </c>
      <c r="W43" s="6">
        <v>8.1299999999999997E-5</v>
      </c>
      <c r="X43" s="6">
        <v>1.1299999999999999E-5</v>
      </c>
      <c r="Y43" s="2" t="s">
        <v>3</v>
      </c>
      <c r="Z43" s="49" t="s">
        <v>4</v>
      </c>
      <c r="AA43" s="49" t="s">
        <v>1</v>
      </c>
    </row>
    <row r="44" spans="1:27" x14ac:dyDescent="0.2">
      <c r="A44" s="2" t="s">
        <v>78</v>
      </c>
      <c r="B44" s="2" t="s">
        <v>94</v>
      </c>
      <c r="C44" s="2" t="s">
        <v>497</v>
      </c>
      <c r="D44" s="2" t="s">
        <v>498</v>
      </c>
      <c r="E44" s="2" t="s">
        <v>158</v>
      </c>
      <c r="F44" s="2" t="s">
        <v>499</v>
      </c>
      <c r="G44" s="9">
        <v>1175439</v>
      </c>
      <c r="H44" s="2" t="s">
        <v>160</v>
      </c>
      <c r="I44" s="2" t="s">
        <v>416</v>
      </c>
      <c r="J44" s="2" t="s">
        <v>83</v>
      </c>
      <c r="K44" s="2" t="s">
        <v>83</v>
      </c>
      <c r="L44" s="2" t="s">
        <v>162</v>
      </c>
      <c r="M44" s="2" t="s">
        <v>114</v>
      </c>
      <c r="N44" s="2" t="s">
        <v>496</v>
      </c>
      <c r="O44" s="2" t="s">
        <v>84</v>
      </c>
      <c r="P44" s="2" t="s">
        <v>92</v>
      </c>
      <c r="Q44" s="5">
        <v>1800</v>
      </c>
      <c r="R44" s="5">
        <v>1</v>
      </c>
      <c r="S44" s="5">
        <v>1890</v>
      </c>
      <c r="T44" s="5">
        <v>0</v>
      </c>
      <c r="U44" s="5">
        <v>34.020000000000003</v>
      </c>
      <c r="V44" s="6">
        <v>5.2599999999999998E-5</v>
      </c>
      <c r="W44" s="6">
        <v>1.2784999999999999E-3</v>
      </c>
      <c r="X44" s="6">
        <v>1.7780000000000001E-4</v>
      </c>
      <c r="Y44" s="2" t="s">
        <v>3</v>
      </c>
      <c r="Z44" s="49" t="s">
        <v>4</v>
      </c>
      <c r="AA44" s="49" t="s">
        <v>1</v>
      </c>
    </row>
    <row r="45" spans="1:27" x14ac:dyDescent="0.2">
      <c r="A45" s="2" t="s">
        <v>78</v>
      </c>
      <c r="B45" s="2" t="s">
        <v>94</v>
      </c>
      <c r="C45" s="2" t="s">
        <v>500</v>
      </c>
      <c r="D45" s="2" t="s">
        <v>501</v>
      </c>
      <c r="E45" s="2" t="s">
        <v>158</v>
      </c>
      <c r="F45" s="2" t="s">
        <v>502</v>
      </c>
      <c r="G45" s="9">
        <v>1176205</v>
      </c>
      <c r="H45" s="2" t="s">
        <v>160</v>
      </c>
      <c r="I45" s="2" t="s">
        <v>416</v>
      </c>
      <c r="J45" s="2" t="s">
        <v>83</v>
      </c>
      <c r="K45" s="2" t="s">
        <v>83</v>
      </c>
      <c r="L45" s="2" t="s">
        <v>162</v>
      </c>
      <c r="M45" s="2" t="s">
        <v>114</v>
      </c>
      <c r="N45" s="2" t="s">
        <v>463</v>
      </c>
      <c r="O45" s="2" t="s">
        <v>84</v>
      </c>
      <c r="P45" s="2" t="s">
        <v>92</v>
      </c>
      <c r="Q45" s="5">
        <v>5001</v>
      </c>
      <c r="R45" s="5">
        <v>1</v>
      </c>
      <c r="S45" s="5">
        <v>510</v>
      </c>
      <c r="T45" s="5">
        <v>0.86970000000000003</v>
      </c>
      <c r="U45" s="5">
        <v>26.37481</v>
      </c>
      <c r="V45" s="6">
        <v>1.73E-5</v>
      </c>
      <c r="W45" s="6">
        <v>9.9120000000000002E-4</v>
      </c>
      <c r="X45" s="6">
        <v>1.3780000000000002E-4</v>
      </c>
      <c r="Y45" s="2" t="s">
        <v>3</v>
      </c>
      <c r="Z45" s="49" t="s">
        <v>4</v>
      </c>
      <c r="AA45" s="49" t="s">
        <v>1</v>
      </c>
    </row>
    <row r="46" spans="1:27" x14ac:dyDescent="0.2">
      <c r="A46" s="2" t="s">
        <v>78</v>
      </c>
      <c r="B46" s="2" t="s">
        <v>94</v>
      </c>
      <c r="C46" s="2" t="s">
        <v>503</v>
      </c>
      <c r="D46" s="2" t="s">
        <v>504</v>
      </c>
      <c r="E46" s="2" t="s">
        <v>158</v>
      </c>
      <c r="F46" s="2" t="s">
        <v>503</v>
      </c>
      <c r="G46" s="9">
        <v>1176593</v>
      </c>
      <c r="H46" s="2" t="s">
        <v>160</v>
      </c>
      <c r="I46" s="2" t="s">
        <v>416</v>
      </c>
      <c r="J46" s="2" t="s">
        <v>83</v>
      </c>
      <c r="K46" s="2" t="s">
        <v>83</v>
      </c>
      <c r="L46" s="2" t="s">
        <v>162</v>
      </c>
      <c r="M46" s="2" t="s">
        <v>114</v>
      </c>
      <c r="N46" s="2" t="s">
        <v>505</v>
      </c>
      <c r="O46" s="2" t="s">
        <v>84</v>
      </c>
      <c r="P46" s="2" t="s">
        <v>92</v>
      </c>
      <c r="Q46" s="5">
        <v>16686</v>
      </c>
      <c r="R46" s="5">
        <v>1</v>
      </c>
      <c r="S46" s="5">
        <v>4273</v>
      </c>
      <c r="T46" s="5">
        <v>0</v>
      </c>
      <c r="U46" s="5">
        <v>712.99278000000004</v>
      </c>
      <c r="V46" s="6">
        <v>2.1080000000000003E-4</v>
      </c>
      <c r="W46" s="6">
        <v>2.6794099999999998E-2</v>
      </c>
      <c r="X46" s="6">
        <v>3.7263000000000001E-3</v>
      </c>
      <c r="Y46" s="2" t="s">
        <v>3</v>
      </c>
      <c r="Z46" s="49" t="s">
        <v>4</v>
      </c>
      <c r="AA46" s="49" t="s">
        <v>1</v>
      </c>
    </row>
    <row r="47" spans="1:27" x14ac:dyDescent="0.2">
      <c r="A47" s="2" t="s">
        <v>78</v>
      </c>
      <c r="B47" s="2" t="s">
        <v>94</v>
      </c>
      <c r="C47" s="2" t="s">
        <v>506</v>
      </c>
      <c r="D47" s="2" t="s">
        <v>507</v>
      </c>
      <c r="E47" s="2" t="s">
        <v>158</v>
      </c>
      <c r="F47" s="2" t="s">
        <v>508</v>
      </c>
      <c r="G47" s="9">
        <v>1198910</v>
      </c>
      <c r="H47" s="2" t="s">
        <v>160</v>
      </c>
      <c r="I47" s="2" t="s">
        <v>416</v>
      </c>
      <c r="J47" s="2" t="s">
        <v>83</v>
      </c>
      <c r="K47" s="2" t="s">
        <v>83</v>
      </c>
      <c r="L47" s="2" t="s">
        <v>162</v>
      </c>
      <c r="M47" s="2" t="s">
        <v>114</v>
      </c>
      <c r="N47" s="2" t="s">
        <v>183</v>
      </c>
      <c r="O47" s="2" t="s">
        <v>84</v>
      </c>
      <c r="P47" s="2" t="s">
        <v>92</v>
      </c>
      <c r="Q47" s="5">
        <v>211</v>
      </c>
      <c r="R47" s="5">
        <v>1</v>
      </c>
      <c r="S47" s="5">
        <v>8896</v>
      </c>
      <c r="T47" s="5">
        <v>0</v>
      </c>
      <c r="U47" s="5">
        <v>18.77056</v>
      </c>
      <c r="V47" s="6">
        <v>1.6800000000000002E-5</v>
      </c>
      <c r="W47" s="6">
        <v>7.0540000000000002E-4</v>
      </c>
      <c r="X47" s="6">
        <v>9.8099999999999999E-5</v>
      </c>
      <c r="Y47" s="2" t="s">
        <v>3</v>
      </c>
      <c r="Z47" s="49" t="s">
        <v>4</v>
      </c>
      <c r="AA47" s="49" t="s">
        <v>1</v>
      </c>
    </row>
    <row r="48" spans="1:27" x14ac:dyDescent="0.2">
      <c r="A48" s="2" t="s">
        <v>78</v>
      </c>
      <c r="B48" s="2" t="s">
        <v>94</v>
      </c>
      <c r="C48" s="2" t="s">
        <v>431</v>
      </c>
      <c r="D48" s="2" t="s">
        <v>509</v>
      </c>
      <c r="E48" s="2" t="s">
        <v>145</v>
      </c>
      <c r="F48" s="2" t="s">
        <v>510</v>
      </c>
      <c r="G48" s="2" t="s">
        <v>511</v>
      </c>
      <c r="H48" s="2" t="s">
        <v>512</v>
      </c>
      <c r="I48" s="2" t="s">
        <v>416</v>
      </c>
      <c r="J48" s="2" t="s">
        <v>513</v>
      </c>
      <c r="K48" s="2" t="s">
        <v>83</v>
      </c>
      <c r="L48" s="2" t="s">
        <v>162</v>
      </c>
      <c r="M48" s="2" t="s">
        <v>514</v>
      </c>
      <c r="N48" s="2" t="s">
        <v>515</v>
      </c>
      <c r="O48" s="2" t="s">
        <v>84</v>
      </c>
      <c r="P48" s="2" t="s">
        <v>88</v>
      </c>
      <c r="Q48" s="5">
        <v>2788</v>
      </c>
      <c r="R48" s="5">
        <v>3.681</v>
      </c>
      <c r="S48" s="5">
        <v>1411</v>
      </c>
      <c r="T48" s="5">
        <v>0</v>
      </c>
      <c r="U48" s="5">
        <v>144.80568</v>
      </c>
      <c r="V48" s="6">
        <v>2.3999999999999999E-6</v>
      </c>
      <c r="W48" s="6">
        <v>5.4418000000000001E-3</v>
      </c>
      <c r="X48" s="6">
        <v>7.5679999999999996E-4</v>
      </c>
      <c r="Y48" s="9">
        <v>400002220</v>
      </c>
      <c r="Z48" s="49" t="s">
        <v>4</v>
      </c>
      <c r="AA48" s="49" t="s">
        <v>1</v>
      </c>
    </row>
    <row r="49" spans="1:27" x14ac:dyDescent="0.2">
      <c r="A49" s="2" t="s">
        <v>78</v>
      </c>
      <c r="B49" s="2" t="s">
        <v>94</v>
      </c>
      <c r="C49" s="2" t="s">
        <v>516</v>
      </c>
      <c r="D49" s="2" t="s">
        <v>517</v>
      </c>
      <c r="E49" s="2" t="s">
        <v>145</v>
      </c>
      <c r="F49" s="2" t="s">
        <v>518</v>
      </c>
      <c r="G49" s="2" t="s">
        <v>519</v>
      </c>
      <c r="H49" s="2" t="s">
        <v>512</v>
      </c>
      <c r="I49" s="2" t="s">
        <v>416</v>
      </c>
      <c r="J49" s="2" t="s">
        <v>513</v>
      </c>
      <c r="K49" s="2" t="s">
        <v>223</v>
      </c>
      <c r="L49" s="2" t="s">
        <v>162</v>
      </c>
      <c r="M49" s="2" t="s">
        <v>520</v>
      </c>
      <c r="N49" s="2" t="s">
        <v>521</v>
      </c>
      <c r="O49" s="2" t="s">
        <v>84</v>
      </c>
      <c r="P49" s="2" t="s">
        <v>88</v>
      </c>
      <c r="Q49" s="5">
        <v>316</v>
      </c>
      <c r="R49" s="5">
        <v>3.681</v>
      </c>
      <c r="S49" s="5">
        <v>42072</v>
      </c>
      <c r="T49" s="5">
        <v>0</v>
      </c>
      <c r="U49" s="5">
        <v>489.37982</v>
      </c>
      <c r="V49" s="6">
        <v>0</v>
      </c>
      <c r="W49" s="6">
        <v>1.8390799999999999E-2</v>
      </c>
      <c r="X49" s="6">
        <v>2.5575999999999997E-3</v>
      </c>
      <c r="Y49" s="9">
        <v>400014514</v>
      </c>
      <c r="Z49" s="49" t="s">
        <v>4</v>
      </c>
      <c r="AA49" s="49" t="s">
        <v>1</v>
      </c>
    </row>
    <row r="50" spans="1:27" x14ac:dyDescent="0.2">
      <c r="A50" s="2" t="s">
        <v>78</v>
      </c>
      <c r="B50" s="2" t="s">
        <v>94</v>
      </c>
      <c r="C50" s="2" t="s">
        <v>522</v>
      </c>
      <c r="D50" s="2" t="s">
        <v>523</v>
      </c>
      <c r="E50" s="2" t="s">
        <v>145</v>
      </c>
      <c r="F50" s="2" t="s">
        <v>524</v>
      </c>
      <c r="G50" s="2" t="s">
        <v>525</v>
      </c>
      <c r="H50" s="2" t="s">
        <v>512</v>
      </c>
      <c r="I50" s="2" t="s">
        <v>416</v>
      </c>
      <c r="J50" s="2" t="s">
        <v>513</v>
      </c>
      <c r="K50" s="2" t="s">
        <v>526</v>
      </c>
      <c r="L50" s="2" t="s">
        <v>162</v>
      </c>
      <c r="M50" s="2" t="s">
        <v>520</v>
      </c>
      <c r="N50" s="2" t="s">
        <v>527</v>
      </c>
      <c r="O50" s="2" t="s">
        <v>84</v>
      </c>
      <c r="P50" s="2" t="s">
        <v>88</v>
      </c>
      <c r="Q50" s="5">
        <v>1160</v>
      </c>
      <c r="R50" s="5">
        <v>3.681</v>
      </c>
      <c r="S50" s="5">
        <v>13605</v>
      </c>
      <c r="T50" s="5">
        <v>0.41110000000000002</v>
      </c>
      <c r="U50" s="5">
        <v>582.44154000000003</v>
      </c>
      <c r="V50" s="6">
        <v>2.0000000000000002E-7</v>
      </c>
      <c r="W50" s="6">
        <v>2.1888000000000001E-2</v>
      </c>
      <c r="X50" s="6">
        <v>3.0439999999999998E-3</v>
      </c>
      <c r="Y50" s="9">
        <v>400060988</v>
      </c>
      <c r="Z50" s="49" t="s">
        <v>4</v>
      </c>
      <c r="AA50" s="49" t="s">
        <v>1</v>
      </c>
    </row>
    <row r="51" spans="1:27" x14ac:dyDescent="0.2">
      <c r="A51" s="2" t="s">
        <v>78</v>
      </c>
      <c r="B51" s="2" t="s">
        <v>94</v>
      </c>
      <c r="C51" s="2" t="s">
        <v>528</v>
      </c>
      <c r="D51" s="2" t="s">
        <v>529</v>
      </c>
      <c r="E51" s="2" t="s">
        <v>145</v>
      </c>
      <c r="F51" s="2" t="s">
        <v>528</v>
      </c>
      <c r="G51" s="2" t="s">
        <v>530</v>
      </c>
      <c r="H51" s="2" t="s">
        <v>512</v>
      </c>
      <c r="I51" s="2" t="s">
        <v>416</v>
      </c>
      <c r="J51" s="2" t="s">
        <v>513</v>
      </c>
      <c r="K51" s="2" t="s">
        <v>223</v>
      </c>
      <c r="L51" s="2" t="s">
        <v>162</v>
      </c>
      <c r="M51" s="2" t="s">
        <v>520</v>
      </c>
      <c r="N51" s="2" t="s">
        <v>527</v>
      </c>
      <c r="O51" s="2" t="s">
        <v>84</v>
      </c>
      <c r="P51" s="2" t="s">
        <v>88</v>
      </c>
      <c r="Q51" s="5">
        <v>168</v>
      </c>
      <c r="R51" s="5">
        <v>3.681</v>
      </c>
      <c r="S51" s="5">
        <v>90356</v>
      </c>
      <c r="T51" s="5">
        <v>0</v>
      </c>
      <c r="U51" s="5">
        <v>558.76873000000001</v>
      </c>
      <c r="V51" s="6">
        <v>0</v>
      </c>
      <c r="W51" s="6">
        <v>2.09984E-2</v>
      </c>
      <c r="X51" s="6">
        <v>2.9202E-3</v>
      </c>
      <c r="Y51" s="9">
        <v>400067959</v>
      </c>
      <c r="Z51" s="49" t="s">
        <v>4</v>
      </c>
      <c r="AA51" s="49" t="s">
        <v>1</v>
      </c>
    </row>
    <row r="52" spans="1:27" x14ac:dyDescent="0.2">
      <c r="A52" s="2" t="s">
        <v>78</v>
      </c>
      <c r="B52" s="2" t="s">
        <v>94</v>
      </c>
      <c r="C52" s="2" t="s">
        <v>531</v>
      </c>
      <c r="D52" s="2" t="s">
        <v>532</v>
      </c>
      <c r="E52" s="2" t="s">
        <v>145</v>
      </c>
      <c r="F52" s="2" t="s">
        <v>533</v>
      </c>
      <c r="G52" s="2" t="s">
        <v>534</v>
      </c>
      <c r="H52" s="2" t="s">
        <v>512</v>
      </c>
      <c r="I52" s="2" t="s">
        <v>416</v>
      </c>
      <c r="J52" s="2" t="s">
        <v>513</v>
      </c>
      <c r="K52" s="2" t="s">
        <v>223</v>
      </c>
      <c r="L52" s="2" t="s">
        <v>162</v>
      </c>
      <c r="M52" s="2" t="s">
        <v>514</v>
      </c>
      <c r="N52" s="2" t="s">
        <v>521</v>
      </c>
      <c r="O52" s="2" t="s">
        <v>84</v>
      </c>
      <c r="P52" s="2" t="s">
        <v>88</v>
      </c>
      <c r="Q52" s="5">
        <v>344</v>
      </c>
      <c r="R52" s="5">
        <v>3.681</v>
      </c>
      <c r="S52" s="5">
        <v>30118</v>
      </c>
      <c r="T52" s="5">
        <v>0</v>
      </c>
      <c r="U52" s="5">
        <v>381.37338999999997</v>
      </c>
      <c r="V52" s="6">
        <v>2.9999999999999999E-7</v>
      </c>
      <c r="W52" s="6">
        <v>1.43319E-2</v>
      </c>
      <c r="X52" s="6">
        <v>1.9930999999999998E-3</v>
      </c>
      <c r="Y52" s="9">
        <v>471046338</v>
      </c>
      <c r="Z52" s="49" t="s">
        <v>4</v>
      </c>
      <c r="AA52" s="49" t="s">
        <v>1</v>
      </c>
    </row>
    <row r="53" spans="1:27" x14ac:dyDescent="0.2">
      <c r="A53" s="2" t="s">
        <v>78</v>
      </c>
      <c r="B53" s="2" t="s">
        <v>94</v>
      </c>
      <c r="C53" s="2" t="s">
        <v>535</v>
      </c>
      <c r="D53" s="2" t="s">
        <v>536</v>
      </c>
      <c r="E53" s="2" t="s">
        <v>145</v>
      </c>
      <c r="F53" s="2" t="s">
        <v>537</v>
      </c>
      <c r="G53" s="2" t="s">
        <v>538</v>
      </c>
      <c r="H53" s="2" t="s">
        <v>512</v>
      </c>
      <c r="I53" s="2" t="s">
        <v>416</v>
      </c>
      <c r="J53" s="2" t="s">
        <v>513</v>
      </c>
      <c r="K53" s="2" t="s">
        <v>223</v>
      </c>
      <c r="L53" s="2" t="s">
        <v>162</v>
      </c>
      <c r="M53" s="2" t="s">
        <v>514</v>
      </c>
      <c r="N53" s="2" t="s">
        <v>539</v>
      </c>
      <c r="O53" s="2" t="s">
        <v>84</v>
      </c>
      <c r="P53" s="2" t="s">
        <v>88</v>
      </c>
      <c r="Q53" s="5">
        <v>233</v>
      </c>
      <c r="R53" s="5">
        <v>3.681</v>
      </c>
      <c r="S53" s="5">
        <v>48157</v>
      </c>
      <c r="T53" s="5">
        <v>0</v>
      </c>
      <c r="U53" s="5">
        <v>413.02958000000001</v>
      </c>
      <c r="V53" s="6">
        <v>2.0000000000000002E-7</v>
      </c>
      <c r="W53" s="6">
        <v>1.55216E-2</v>
      </c>
      <c r="X53" s="6">
        <v>2.1586000000000001E-3</v>
      </c>
      <c r="Y53" s="9">
        <v>471071948</v>
      </c>
      <c r="Z53" s="49" t="s">
        <v>4</v>
      </c>
      <c r="AA53" s="49" t="s">
        <v>1</v>
      </c>
    </row>
    <row r="54" spans="1:27" x14ac:dyDescent="0.2">
      <c r="A54" s="2" t="s">
        <v>78</v>
      </c>
      <c r="B54" s="2" t="s">
        <v>94</v>
      </c>
      <c r="C54" s="2" t="s">
        <v>540</v>
      </c>
      <c r="D54" s="2" t="s">
        <v>541</v>
      </c>
      <c r="E54" s="2" t="s">
        <v>145</v>
      </c>
      <c r="F54" s="2" t="s">
        <v>542</v>
      </c>
      <c r="G54" s="2" t="s">
        <v>543</v>
      </c>
      <c r="H54" s="2" t="s">
        <v>512</v>
      </c>
      <c r="I54" s="2" t="s">
        <v>416</v>
      </c>
      <c r="J54" s="2" t="s">
        <v>513</v>
      </c>
      <c r="K54" s="2" t="s">
        <v>223</v>
      </c>
      <c r="L54" s="2" t="s">
        <v>162</v>
      </c>
      <c r="M54" s="2" t="s">
        <v>514</v>
      </c>
      <c r="N54" s="2" t="s">
        <v>539</v>
      </c>
      <c r="O54" s="2" t="s">
        <v>84</v>
      </c>
      <c r="P54" s="2" t="s">
        <v>88</v>
      </c>
      <c r="Q54" s="5">
        <v>635</v>
      </c>
      <c r="R54" s="5">
        <v>3.681</v>
      </c>
      <c r="S54" s="5">
        <v>27908</v>
      </c>
      <c r="T54" s="5">
        <v>0</v>
      </c>
      <c r="U54" s="5">
        <v>652.33135000000004</v>
      </c>
      <c r="V54" s="6">
        <v>4.0000000000000003E-7</v>
      </c>
      <c r="W54" s="6">
        <v>2.4514499999999998E-2</v>
      </c>
      <c r="X54" s="6">
        <v>3.4091999999999998E-3</v>
      </c>
      <c r="Y54" s="9">
        <v>471130785</v>
      </c>
      <c r="Z54" s="49" t="s">
        <v>4</v>
      </c>
      <c r="AA54" s="49" t="s">
        <v>1</v>
      </c>
    </row>
    <row r="55" spans="1:27" x14ac:dyDescent="0.2">
      <c r="A55" s="2" t="s">
        <v>78</v>
      </c>
      <c r="B55" s="2" t="s">
        <v>94</v>
      </c>
      <c r="C55" s="2" t="s">
        <v>544</v>
      </c>
      <c r="D55" s="2" t="s">
        <v>545</v>
      </c>
      <c r="E55" s="2" t="s">
        <v>145</v>
      </c>
      <c r="F55" s="2" t="s">
        <v>546</v>
      </c>
      <c r="G55" s="2" t="s">
        <v>547</v>
      </c>
      <c r="H55" s="2" t="s">
        <v>512</v>
      </c>
      <c r="I55" s="2" t="s">
        <v>416</v>
      </c>
      <c r="J55" s="2" t="s">
        <v>513</v>
      </c>
      <c r="K55" s="2" t="s">
        <v>223</v>
      </c>
      <c r="L55" s="2" t="s">
        <v>162</v>
      </c>
      <c r="M55" s="2" t="s">
        <v>514</v>
      </c>
      <c r="N55" s="2" t="s">
        <v>548</v>
      </c>
      <c r="O55" s="2" t="s">
        <v>84</v>
      </c>
      <c r="P55" s="2" t="s">
        <v>88</v>
      </c>
      <c r="Q55" s="5">
        <v>495</v>
      </c>
      <c r="R55" s="5">
        <v>3.681</v>
      </c>
      <c r="S55" s="5">
        <v>28413</v>
      </c>
      <c r="T55" s="5">
        <v>0</v>
      </c>
      <c r="U55" s="5">
        <v>517.71185000000003</v>
      </c>
      <c r="V55" s="6">
        <v>1.4999999999999998E-6</v>
      </c>
      <c r="W55" s="6">
        <v>1.9455500000000001E-2</v>
      </c>
      <c r="X55" s="6">
        <v>2.7056999999999997E-3</v>
      </c>
      <c r="Y55" s="9">
        <v>471281513</v>
      </c>
      <c r="Z55" s="49" t="s">
        <v>4</v>
      </c>
      <c r="AA55" s="49" t="s">
        <v>1</v>
      </c>
    </row>
    <row r="56" spans="1:27" x14ac:dyDescent="0.2">
      <c r="A56" s="2" t="s">
        <v>78</v>
      </c>
      <c r="B56" s="2" t="s">
        <v>94</v>
      </c>
      <c r="C56" s="2" t="s">
        <v>549</v>
      </c>
      <c r="D56" s="2" t="s">
        <v>550</v>
      </c>
      <c r="E56" s="2" t="s">
        <v>145</v>
      </c>
      <c r="F56" s="2" t="s">
        <v>551</v>
      </c>
      <c r="G56" s="2" t="s">
        <v>552</v>
      </c>
      <c r="H56" s="2" t="s">
        <v>512</v>
      </c>
      <c r="I56" s="2" t="s">
        <v>416</v>
      </c>
      <c r="J56" s="2" t="s">
        <v>513</v>
      </c>
      <c r="K56" s="2" t="s">
        <v>223</v>
      </c>
      <c r="L56" s="2" t="s">
        <v>162</v>
      </c>
      <c r="M56" s="2" t="s">
        <v>520</v>
      </c>
      <c r="N56" s="2" t="s">
        <v>548</v>
      </c>
      <c r="O56" s="2" t="s">
        <v>84</v>
      </c>
      <c r="P56" s="2" t="s">
        <v>88</v>
      </c>
      <c r="Q56" s="5">
        <v>500</v>
      </c>
      <c r="R56" s="5">
        <v>3.681</v>
      </c>
      <c r="S56" s="5">
        <v>15226</v>
      </c>
      <c r="T56" s="5">
        <v>0</v>
      </c>
      <c r="U56" s="5">
        <v>280.23453000000001</v>
      </c>
      <c r="V56" s="6">
        <v>0</v>
      </c>
      <c r="W56" s="6">
        <v>1.0531200000000001E-2</v>
      </c>
      <c r="X56" s="6">
        <v>1.4646000000000001E-3</v>
      </c>
      <c r="Y56" s="9">
        <v>471349906</v>
      </c>
      <c r="Z56" s="49" t="s">
        <v>4</v>
      </c>
      <c r="AA56" s="49" t="s">
        <v>1</v>
      </c>
    </row>
    <row r="57" spans="1:27" x14ac:dyDescent="0.2">
      <c r="A57" s="2" t="s">
        <v>78</v>
      </c>
      <c r="B57" s="2" t="s">
        <v>94</v>
      </c>
      <c r="C57" s="2" t="s">
        <v>553</v>
      </c>
      <c r="D57" s="2" t="s">
        <v>554</v>
      </c>
      <c r="E57" s="2" t="s">
        <v>145</v>
      </c>
      <c r="F57" s="2" t="s">
        <v>555</v>
      </c>
      <c r="G57" s="2" t="s">
        <v>556</v>
      </c>
      <c r="H57" s="2" t="s">
        <v>512</v>
      </c>
      <c r="I57" s="2" t="s">
        <v>416</v>
      </c>
      <c r="J57" s="2" t="s">
        <v>513</v>
      </c>
      <c r="K57" s="2" t="s">
        <v>223</v>
      </c>
      <c r="L57" s="2" t="s">
        <v>162</v>
      </c>
      <c r="M57" s="2" t="s">
        <v>514</v>
      </c>
      <c r="N57" s="2" t="s">
        <v>557</v>
      </c>
      <c r="O57" s="2" t="s">
        <v>84</v>
      </c>
      <c r="P57" s="2" t="s">
        <v>88</v>
      </c>
      <c r="Q57" s="5">
        <v>700</v>
      </c>
      <c r="R57" s="5">
        <v>3.681</v>
      </c>
      <c r="S57" s="5">
        <v>20030</v>
      </c>
      <c r="T57" s="5">
        <v>0</v>
      </c>
      <c r="U57" s="5">
        <v>516.11301000000003</v>
      </c>
      <c r="V57" s="6">
        <v>2.0000000000000002E-7</v>
      </c>
      <c r="W57" s="6">
        <v>1.93954E-2</v>
      </c>
      <c r="X57" s="6">
        <v>2.6973000000000001E-3</v>
      </c>
      <c r="Y57" s="9">
        <v>400015321</v>
      </c>
      <c r="Z57" s="49" t="s">
        <v>4</v>
      </c>
      <c r="AA57" s="49" t="s">
        <v>1</v>
      </c>
    </row>
    <row r="58" spans="1:27" x14ac:dyDescent="0.2">
      <c r="A58" s="2" t="s">
        <v>78</v>
      </c>
      <c r="B58" s="2" t="s">
        <v>94</v>
      </c>
      <c r="C58" s="2" t="s">
        <v>558</v>
      </c>
      <c r="D58" s="2" t="s">
        <v>559</v>
      </c>
      <c r="E58" s="2" t="s">
        <v>145</v>
      </c>
      <c r="F58" s="2" t="s">
        <v>560</v>
      </c>
      <c r="G58" s="2" t="s">
        <v>561</v>
      </c>
      <c r="H58" s="2" t="s">
        <v>512</v>
      </c>
      <c r="I58" s="2" t="s">
        <v>416</v>
      </c>
      <c r="J58" s="2" t="s">
        <v>513</v>
      </c>
      <c r="K58" s="2" t="s">
        <v>223</v>
      </c>
      <c r="L58" s="2" t="s">
        <v>162</v>
      </c>
      <c r="M58" s="2" t="s">
        <v>520</v>
      </c>
      <c r="N58" s="2" t="s">
        <v>548</v>
      </c>
      <c r="O58" s="2" t="s">
        <v>84</v>
      </c>
      <c r="P58" s="2" t="s">
        <v>88</v>
      </c>
      <c r="Q58" s="5">
        <v>1021</v>
      </c>
      <c r="R58" s="5">
        <v>3.681</v>
      </c>
      <c r="S58" s="5">
        <v>18038</v>
      </c>
      <c r="T58" s="5">
        <v>0</v>
      </c>
      <c r="U58" s="5">
        <v>677.92232999999999</v>
      </c>
      <c r="V58" s="6">
        <v>0</v>
      </c>
      <c r="W58" s="6">
        <v>2.5476200000000001E-2</v>
      </c>
      <c r="X58" s="6">
        <v>3.5430000000000001E-3</v>
      </c>
      <c r="Y58" s="9">
        <v>400055749</v>
      </c>
      <c r="Z58" s="49" t="s">
        <v>4</v>
      </c>
      <c r="AA58" s="49" t="s">
        <v>1</v>
      </c>
    </row>
    <row r="59" spans="1:27" x14ac:dyDescent="0.2">
      <c r="A59" s="2" t="s">
        <v>78</v>
      </c>
      <c r="B59" s="2" t="s">
        <v>94</v>
      </c>
      <c r="C59" s="2" t="s">
        <v>562</v>
      </c>
      <c r="D59" s="2" t="s">
        <v>563</v>
      </c>
      <c r="E59" s="2" t="s">
        <v>145</v>
      </c>
      <c r="F59" s="2" t="s">
        <v>564</v>
      </c>
      <c r="G59" s="2" t="s">
        <v>565</v>
      </c>
      <c r="H59" s="2" t="s">
        <v>512</v>
      </c>
      <c r="I59" s="2" t="s">
        <v>416</v>
      </c>
      <c r="J59" s="2" t="s">
        <v>513</v>
      </c>
      <c r="K59" s="2" t="s">
        <v>223</v>
      </c>
      <c r="L59" s="2" t="s">
        <v>162</v>
      </c>
      <c r="M59" s="2" t="s">
        <v>514</v>
      </c>
      <c r="N59" s="2" t="s">
        <v>515</v>
      </c>
      <c r="O59" s="2" t="s">
        <v>84</v>
      </c>
      <c r="P59" s="2" t="s">
        <v>88</v>
      </c>
      <c r="Q59" s="5">
        <v>133</v>
      </c>
      <c r="R59" s="5">
        <v>3.681</v>
      </c>
      <c r="S59" s="5">
        <v>77796</v>
      </c>
      <c r="T59" s="5">
        <v>0</v>
      </c>
      <c r="U59" s="5">
        <v>380.86820999999998</v>
      </c>
      <c r="V59" s="6">
        <v>1.0000000000000001E-7</v>
      </c>
      <c r="W59" s="6">
        <v>1.4312999999999999E-2</v>
      </c>
      <c r="X59" s="6">
        <v>1.9905000000000001E-3</v>
      </c>
      <c r="Y59" s="9">
        <v>400058149</v>
      </c>
      <c r="Z59" s="49" t="s">
        <v>4</v>
      </c>
      <c r="AA59" s="49" t="s">
        <v>1</v>
      </c>
    </row>
    <row r="60" spans="1:27" x14ac:dyDescent="0.2">
      <c r="A60" s="2" t="s">
        <v>78</v>
      </c>
      <c r="B60" s="2" t="s">
        <v>94</v>
      </c>
      <c r="C60" s="2" t="s">
        <v>477</v>
      </c>
      <c r="D60" s="2" t="s">
        <v>566</v>
      </c>
      <c r="E60" s="2" t="s">
        <v>145</v>
      </c>
      <c r="F60" s="2" t="s">
        <v>567</v>
      </c>
      <c r="G60" s="2" t="s">
        <v>568</v>
      </c>
      <c r="H60" s="2" t="s">
        <v>512</v>
      </c>
      <c r="I60" s="2" t="s">
        <v>416</v>
      </c>
      <c r="J60" s="2" t="s">
        <v>513</v>
      </c>
      <c r="K60" s="2" t="s">
        <v>83</v>
      </c>
      <c r="L60" s="2" t="s">
        <v>162</v>
      </c>
      <c r="M60" s="2" t="s">
        <v>514</v>
      </c>
      <c r="N60" s="2" t="s">
        <v>569</v>
      </c>
      <c r="O60" s="2" t="s">
        <v>84</v>
      </c>
      <c r="P60" s="2" t="s">
        <v>88</v>
      </c>
      <c r="Q60" s="5">
        <v>309</v>
      </c>
      <c r="R60" s="5">
        <v>3.681</v>
      </c>
      <c r="S60" s="5">
        <v>6619</v>
      </c>
      <c r="T60" s="5">
        <v>0</v>
      </c>
      <c r="U60" s="5">
        <v>75.286420000000007</v>
      </c>
      <c r="V60" s="6">
        <v>5.1000000000000003E-6</v>
      </c>
      <c r="W60" s="6">
        <v>2.8292E-3</v>
      </c>
      <c r="X60" s="6">
        <v>3.9350000000000002E-4</v>
      </c>
      <c r="Y60" s="9">
        <v>471031348</v>
      </c>
      <c r="Z60" s="49" t="s">
        <v>4</v>
      </c>
      <c r="AA60" s="49" t="s">
        <v>1</v>
      </c>
    </row>
    <row r="61" spans="1:27" x14ac:dyDescent="0.2">
      <c r="A61" s="2" t="s">
        <v>78</v>
      </c>
      <c r="B61" s="2" t="s">
        <v>94</v>
      </c>
      <c r="C61" s="2" t="s">
        <v>570</v>
      </c>
      <c r="D61" s="2" t="s">
        <v>571</v>
      </c>
      <c r="E61" s="2" t="s">
        <v>145</v>
      </c>
      <c r="F61" s="2" t="s">
        <v>572</v>
      </c>
      <c r="G61" s="2" t="s">
        <v>573</v>
      </c>
      <c r="H61" s="2" t="s">
        <v>512</v>
      </c>
      <c r="I61" s="2" t="s">
        <v>416</v>
      </c>
      <c r="J61" s="2" t="s">
        <v>513</v>
      </c>
      <c r="K61" s="2" t="s">
        <v>223</v>
      </c>
      <c r="L61" s="2" t="s">
        <v>162</v>
      </c>
      <c r="M61" s="2" t="s">
        <v>520</v>
      </c>
      <c r="N61" s="2" t="s">
        <v>574</v>
      </c>
      <c r="O61" s="2" t="s">
        <v>84</v>
      </c>
      <c r="P61" s="2" t="s">
        <v>88</v>
      </c>
      <c r="Q61" s="5">
        <v>145</v>
      </c>
      <c r="R61" s="5">
        <v>3.681</v>
      </c>
      <c r="S61" s="5">
        <v>73263</v>
      </c>
      <c r="T61" s="5">
        <v>0</v>
      </c>
      <c r="U61" s="5">
        <v>391.03759000000002</v>
      </c>
      <c r="V61" s="6">
        <v>2.9999999999999999E-7</v>
      </c>
      <c r="W61" s="6">
        <v>1.4695100000000001E-2</v>
      </c>
      <c r="X61" s="6">
        <v>2.0436E-3</v>
      </c>
      <c r="Y61" s="9">
        <v>471034714</v>
      </c>
      <c r="Z61" s="49" t="s">
        <v>4</v>
      </c>
      <c r="AA61" s="49" t="s">
        <v>1</v>
      </c>
    </row>
    <row r="62" spans="1:27" x14ac:dyDescent="0.2">
      <c r="A62" s="2" t="s">
        <v>78</v>
      </c>
      <c r="B62" s="2" t="s">
        <v>94</v>
      </c>
      <c r="C62" s="2" t="s">
        <v>575</v>
      </c>
      <c r="D62" s="2" t="s">
        <v>576</v>
      </c>
      <c r="E62" s="2" t="s">
        <v>145</v>
      </c>
      <c r="F62" s="2" t="s">
        <v>577</v>
      </c>
      <c r="G62" s="2" t="s">
        <v>578</v>
      </c>
      <c r="H62" s="2" t="s">
        <v>512</v>
      </c>
      <c r="I62" s="2" t="s">
        <v>416</v>
      </c>
      <c r="J62" s="2" t="s">
        <v>513</v>
      </c>
      <c r="K62" s="2" t="s">
        <v>223</v>
      </c>
      <c r="L62" s="2" t="s">
        <v>162</v>
      </c>
      <c r="M62" s="2" t="s">
        <v>514</v>
      </c>
      <c r="N62" s="2" t="s">
        <v>557</v>
      </c>
      <c r="O62" s="2" t="s">
        <v>84</v>
      </c>
      <c r="P62" s="2" t="s">
        <v>88</v>
      </c>
      <c r="Q62" s="5">
        <v>275</v>
      </c>
      <c r="R62" s="5">
        <v>3.681</v>
      </c>
      <c r="S62" s="5">
        <v>41769</v>
      </c>
      <c r="T62" s="5">
        <v>0</v>
      </c>
      <c r="U62" s="5">
        <v>422.81713999999999</v>
      </c>
      <c r="V62" s="6">
        <v>8.0000000000000007E-7</v>
      </c>
      <c r="W62" s="6">
        <v>1.5889400000000001E-2</v>
      </c>
      <c r="X62" s="6">
        <v>2.2097000000000002E-3</v>
      </c>
      <c r="Y62" s="9">
        <v>471041966</v>
      </c>
      <c r="Z62" s="49" t="s">
        <v>4</v>
      </c>
      <c r="AA62" s="49" t="s">
        <v>1</v>
      </c>
    </row>
    <row r="63" spans="1:27" x14ac:dyDescent="0.2">
      <c r="A63" s="2" t="s">
        <v>78</v>
      </c>
      <c r="B63" s="2" t="s">
        <v>94</v>
      </c>
      <c r="C63" s="2" t="s">
        <v>1069</v>
      </c>
      <c r="D63" s="2" t="s">
        <v>579</v>
      </c>
      <c r="E63" s="2" t="s">
        <v>145</v>
      </c>
      <c r="F63" s="2" t="s">
        <v>580</v>
      </c>
      <c r="G63" s="2" t="s">
        <v>581</v>
      </c>
      <c r="H63" s="2" t="s">
        <v>512</v>
      </c>
      <c r="I63" s="2" t="s">
        <v>416</v>
      </c>
      <c r="J63" s="2" t="s">
        <v>513</v>
      </c>
      <c r="K63" s="2" t="s">
        <v>223</v>
      </c>
      <c r="L63" s="2" t="s">
        <v>162</v>
      </c>
      <c r="M63" s="2" t="s">
        <v>520</v>
      </c>
      <c r="N63" s="2" t="s">
        <v>548</v>
      </c>
      <c r="O63" s="2" t="s">
        <v>84</v>
      </c>
      <c r="P63" s="2" t="s">
        <v>88</v>
      </c>
      <c r="Q63" s="5">
        <v>400</v>
      </c>
      <c r="R63" s="5">
        <v>3.681</v>
      </c>
      <c r="S63" s="5">
        <v>48558</v>
      </c>
      <c r="T63" s="5">
        <v>0.14990000000000001</v>
      </c>
      <c r="U63" s="5">
        <v>715.51984000000004</v>
      </c>
      <c r="V63" s="6">
        <v>1.0000000000000001E-7</v>
      </c>
      <c r="W63" s="6">
        <v>2.6889099999999999E-2</v>
      </c>
      <c r="X63" s="6">
        <v>3.7395000000000002E-3</v>
      </c>
      <c r="Y63" s="9">
        <v>471275010</v>
      </c>
      <c r="Z63" s="49" t="s">
        <v>4</v>
      </c>
      <c r="AA63" s="49" t="s">
        <v>1</v>
      </c>
    </row>
    <row r="64" spans="1:27" x14ac:dyDescent="0.2">
      <c r="A64" s="2" t="s">
        <v>78</v>
      </c>
      <c r="B64" s="2" t="s">
        <v>94</v>
      </c>
      <c r="C64" s="2" t="s">
        <v>582</v>
      </c>
      <c r="D64" s="2" t="s">
        <v>583</v>
      </c>
      <c r="E64" s="2" t="s">
        <v>145</v>
      </c>
      <c r="F64" s="2" t="s">
        <v>584</v>
      </c>
      <c r="G64" s="2" t="s">
        <v>585</v>
      </c>
      <c r="H64" s="2" t="s">
        <v>512</v>
      </c>
      <c r="I64" s="2" t="s">
        <v>416</v>
      </c>
      <c r="J64" s="2" t="s">
        <v>513</v>
      </c>
      <c r="K64" s="2" t="s">
        <v>223</v>
      </c>
      <c r="L64" s="2" t="s">
        <v>162</v>
      </c>
      <c r="M64" s="2" t="s">
        <v>514</v>
      </c>
      <c r="N64" s="2" t="s">
        <v>586</v>
      </c>
      <c r="O64" s="2" t="s">
        <v>84</v>
      </c>
      <c r="P64" s="2" t="s">
        <v>88</v>
      </c>
      <c r="Q64" s="5">
        <v>697</v>
      </c>
      <c r="R64" s="5">
        <v>3.681</v>
      </c>
      <c r="S64" s="5">
        <v>12236</v>
      </c>
      <c r="T64" s="5">
        <v>0</v>
      </c>
      <c r="U64" s="5">
        <v>313.93378999999999</v>
      </c>
      <c r="V64" s="6">
        <v>2.9999999999999999E-7</v>
      </c>
      <c r="W64" s="6">
        <v>1.1797599999999998E-2</v>
      </c>
      <c r="X64" s="6">
        <v>1.6406999999999999E-3</v>
      </c>
      <c r="Y64" s="9">
        <v>400015230</v>
      </c>
      <c r="Z64" s="49" t="s">
        <v>4</v>
      </c>
      <c r="AA64" s="49" t="s">
        <v>1</v>
      </c>
    </row>
    <row r="65" spans="1:27" x14ac:dyDescent="0.2">
      <c r="A65" s="2" t="s">
        <v>78</v>
      </c>
      <c r="B65" s="2" t="s">
        <v>94</v>
      </c>
      <c r="C65" s="2" t="s">
        <v>587</v>
      </c>
      <c r="D65" s="2" t="s">
        <v>588</v>
      </c>
      <c r="E65" s="2" t="s">
        <v>145</v>
      </c>
      <c r="F65" s="2" t="s">
        <v>589</v>
      </c>
      <c r="G65" s="2" t="s">
        <v>590</v>
      </c>
      <c r="H65" s="2" t="s">
        <v>512</v>
      </c>
      <c r="I65" s="2" t="s">
        <v>416</v>
      </c>
      <c r="J65" s="2" t="s">
        <v>513</v>
      </c>
      <c r="K65" s="2" t="s">
        <v>591</v>
      </c>
      <c r="L65" s="2" t="s">
        <v>162</v>
      </c>
      <c r="M65" s="2" t="s">
        <v>514</v>
      </c>
      <c r="N65" s="2" t="s">
        <v>515</v>
      </c>
      <c r="O65" s="2" t="s">
        <v>84</v>
      </c>
      <c r="P65" s="2" t="s">
        <v>88</v>
      </c>
      <c r="Q65" s="5">
        <v>830</v>
      </c>
      <c r="R65" s="5">
        <v>3.681</v>
      </c>
      <c r="S65" s="5">
        <v>12840</v>
      </c>
      <c r="T65" s="5">
        <v>0.4556</v>
      </c>
      <c r="U65" s="5">
        <v>393.96877000000001</v>
      </c>
      <c r="V65" s="6">
        <v>2.0000000000000002E-7</v>
      </c>
      <c r="W65" s="6">
        <v>1.4805299999999999E-2</v>
      </c>
      <c r="X65" s="6">
        <v>2.0590000000000001E-3</v>
      </c>
      <c r="Y65" s="9">
        <v>471083976</v>
      </c>
      <c r="Z65" s="49" t="s">
        <v>4</v>
      </c>
      <c r="AA65" s="49" t="s">
        <v>1</v>
      </c>
    </row>
    <row r="66" spans="1:27" x14ac:dyDescent="0.2">
      <c r="A66" s="2" t="s">
        <v>78</v>
      </c>
      <c r="B66" s="2" t="s">
        <v>94</v>
      </c>
      <c r="C66" s="2" t="s">
        <v>592</v>
      </c>
      <c r="D66" s="2" t="s">
        <v>593</v>
      </c>
      <c r="E66" s="2" t="s">
        <v>145</v>
      </c>
      <c r="F66" s="2" t="s">
        <v>592</v>
      </c>
      <c r="G66" s="2" t="s">
        <v>594</v>
      </c>
      <c r="H66" s="2" t="s">
        <v>512</v>
      </c>
      <c r="I66" s="2" t="s">
        <v>416</v>
      </c>
      <c r="J66" s="2" t="s">
        <v>513</v>
      </c>
      <c r="K66" s="2" t="s">
        <v>223</v>
      </c>
      <c r="L66" s="2" t="s">
        <v>162</v>
      </c>
      <c r="M66" s="2" t="s">
        <v>160</v>
      </c>
      <c r="N66" s="2" t="s">
        <v>574</v>
      </c>
      <c r="O66" s="2" t="s">
        <v>84</v>
      </c>
      <c r="P66" s="2" t="s">
        <v>88</v>
      </c>
      <c r="Q66" s="5">
        <v>161</v>
      </c>
      <c r="R66" s="5">
        <v>3.681</v>
      </c>
      <c r="S66" s="5">
        <v>38360</v>
      </c>
      <c r="T66" s="5">
        <v>0</v>
      </c>
      <c r="U66" s="5">
        <v>227.33707999999999</v>
      </c>
      <c r="V66" s="6">
        <v>1.0000000000000001E-7</v>
      </c>
      <c r="W66" s="6">
        <v>8.5433000000000002E-3</v>
      </c>
      <c r="X66" s="6">
        <v>1.1881000000000001E-3</v>
      </c>
      <c r="Y66" s="9">
        <v>400055863</v>
      </c>
      <c r="Z66" s="49" t="s">
        <v>4</v>
      </c>
      <c r="AA66" s="49" t="s">
        <v>1</v>
      </c>
    </row>
    <row r="67" spans="1:27" x14ac:dyDescent="0.2">
      <c r="A67" s="2" t="s">
        <v>78</v>
      </c>
      <c r="B67" s="2" t="s">
        <v>94</v>
      </c>
      <c r="C67" s="2" t="s">
        <v>473</v>
      </c>
      <c r="D67" s="2" t="s">
        <v>595</v>
      </c>
      <c r="E67" s="2" t="s">
        <v>145</v>
      </c>
      <c r="F67" s="2" t="s">
        <v>596</v>
      </c>
      <c r="G67" s="2" t="s">
        <v>597</v>
      </c>
      <c r="H67" s="2" t="s">
        <v>512</v>
      </c>
      <c r="I67" s="2" t="s">
        <v>416</v>
      </c>
      <c r="J67" s="2" t="s">
        <v>513</v>
      </c>
      <c r="K67" s="2" t="s">
        <v>83</v>
      </c>
      <c r="L67" s="2" t="s">
        <v>162</v>
      </c>
      <c r="M67" s="2" t="s">
        <v>520</v>
      </c>
      <c r="N67" s="2" t="s">
        <v>548</v>
      </c>
      <c r="O67" s="2" t="s">
        <v>84</v>
      </c>
      <c r="P67" s="2" t="s">
        <v>88</v>
      </c>
      <c r="Q67" s="5">
        <v>1770</v>
      </c>
      <c r="R67" s="5">
        <v>3.681</v>
      </c>
      <c r="S67" s="5">
        <v>2248</v>
      </c>
      <c r="T67" s="5">
        <v>0</v>
      </c>
      <c r="U67" s="5">
        <v>146.46550999999999</v>
      </c>
      <c r="V67" s="6">
        <v>3.7599999999999999E-5</v>
      </c>
      <c r="W67" s="6">
        <v>5.5040999999999996E-3</v>
      </c>
      <c r="X67" s="6">
        <v>7.6550000000000012E-4</v>
      </c>
      <c r="Y67" s="9">
        <v>471057756</v>
      </c>
      <c r="Z67" s="49" t="s">
        <v>4</v>
      </c>
      <c r="AA67" s="49" t="s">
        <v>1</v>
      </c>
    </row>
    <row r="68" spans="1:27" x14ac:dyDescent="0.2">
      <c r="A68" s="2" t="s">
        <v>78</v>
      </c>
      <c r="B68" s="2" t="s">
        <v>94</v>
      </c>
      <c r="C68" s="2" t="s">
        <v>598</v>
      </c>
      <c r="D68" s="2" t="s">
        <v>599</v>
      </c>
      <c r="E68" s="2" t="s">
        <v>145</v>
      </c>
      <c r="F68" s="2" t="s">
        <v>600</v>
      </c>
      <c r="G68" s="2" t="s">
        <v>601</v>
      </c>
      <c r="H68" s="2" t="s">
        <v>512</v>
      </c>
      <c r="I68" s="2" t="s">
        <v>416</v>
      </c>
      <c r="J68" s="2" t="s">
        <v>513</v>
      </c>
      <c r="K68" s="2" t="s">
        <v>223</v>
      </c>
      <c r="L68" s="2" t="s">
        <v>162</v>
      </c>
      <c r="M68" s="2" t="s">
        <v>514</v>
      </c>
      <c r="N68" s="2" t="s">
        <v>515</v>
      </c>
      <c r="O68" s="2" t="s">
        <v>84</v>
      </c>
      <c r="P68" s="2" t="s">
        <v>88</v>
      </c>
      <c r="Q68" s="5">
        <v>455</v>
      </c>
      <c r="R68" s="5">
        <v>3.681</v>
      </c>
      <c r="S68" s="5">
        <v>13195</v>
      </c>
      <c r="T68" s="5">
        <v>0.25869999999999999</v>
      </c>
      <c r="U68" s="5">
        <v>221.94962000000001</v>
      </c>
      <c r="V68" s="6">
        <v>1.0000000000000001E-7</v>
      </c>
      <c r="W68" s="6">
        <v>8.3408000000000006E-3</v>
      </c>
      <c r="X68" s="6">
        <v>1.16E-3</v>
      </c>
      <c r="Y68" s="9">
        <v>400007484</v>
      </c>
      <c r="Z68" s="49" t="s">
        <v>4</v>
      </c>
      <c r="AA68" s="49" t="s">
        <v>1</v>
      </c>
    </row>
    <row r="69" spans="1:27" x14ac:dyDescent="0.2">
      <c r="A69" s="2" t="s">
        <v>78</v>
      </c>
      <c r="B69" s="2" t="s">
        <v>94</v>
      </c>
      <c r="C69" s="2" t="s">
        <v>602</v>
      </c>
      <c r="D69" s="2" t="s">
        <v>603</v>
      </c>
      <c r="E69" s="2" t="s">
        <v>145</v>
      </c>
      <c r="F69" s="2" t="s">
        <v>604</v>
      </c>
      <c r="G69" s="2" t="s">
        <v>605</v>
      </c>
      <c r="H69" s="2" t="s">
        <v>512</v>
      </c>
      <c r="I69" s="2" t="s">
        <v>416</v>
      </c>
      <c r="J69" s="2" t="s">
        <v>513</v>
      </c>
      <c r="K69" s="2" t="s">
        <v>223</v>
      </c>
      <c r="L69" s="2" t="s">
        <v>162</v>
      </c>
      <c r="M69" s="2" t="s">
        <v>514</v>
      </c>
      <c r="N69" s="2" t="s">
        <v>606</v>
      </c>
      <c r="O69" s="2" t="s">
        <v>84</v>
      </c>
      <c r="P69" s="2" t="s">
        <v>88</v>
      </c>
      <c r="Q69" s="5">
        <v>0</v>
      </c>
      <c r="R69" s="5">
        <v>3.681</v>
      </c>
      <c r="S69" s="5">
        <v>9398</v>
      </c>
      <c r="T69" s="5">
        <v>0.22889999999999999</v>
      </c>
      <c r="U69" s="5">
        <v>0.84287000000000001</v>
      </c>
      <c r="V69" s="6">
        <v>0</v>
      </c>
      <c r="W69" s="6">
        <v>3.1699999999999998E-5</v>
      </c>
      <c r="X69" s="6">
        <v>4.4000000000000002E-6</v>
      </c>
      <c r="Y69" s="9">
        <v>400015909</v>
      </c>
      <c r="Z69" s="49" t="s">
        <v>4</v>
      </c>
      <c r="AA69" s="49" t="s">
        <v>1</v>
      </c>
    </row>
    <row r="70" spans="1:27" x14ac:dyDescent="0.2">
      <c r="A70" s="2" t="s">
        <v>78</v>
      </c>
      <c r="B70" s="2" t="s">
        <v>94</v>
      </c>
      <c r="C70" s="2" t="s">
        <v>607</v>
      </c>
      <c r="D70" s="2" t="s">
        <v>608</v>
      </c>
      <c r="E70" s="2" t="s">
        <v>145</v>
      </c>
      <c r="F70" s="2" t="s">
        <v>609</v>
      </c>
      <c r="G70" s="2" t="s">
        <v>610</v>
      </c>
      <c r="H70" s="2" t="s">
        <v>512</v>
      </c>
      <c r="I70" s="2" t="s">
        <v>416</v>
      </c>
      <c r="J70" s="2" t="s">
        <v>513</v>
      </c>
      <c r="K70" s="2" t="s">
        <v>611</v>
      </c>
      <c r="L70" s="2" t="s">
        <v>162</v>
      </c>
      <c r="M70" s="2" t="s">
        <v>160</v>
      </c>
      <c r="N70" s="2" t="s">
        <v>606</v>
      </c>
      <c r="O70" s="2" t="s">
        <v>84</v>
      </c>
      <c r="P70" s="2" t="s">
        <v>87</v>
      </c>
      <c r="Q70" s="5">
        <v>114</v>
      </c>
      <c r="R70" s="5">
        <v>3.9790999999999999</v>
      </c>
      <c r="S70" s="5">
        <v>83370</v>
      </c>
      <c r="T70" s="5">
        <v>0</v>
      </c>
      <c r="U70" s="5">
        <v>378.18081999999998</v>
      </c>
      <c r="V70" s="6">
        <v>2.0000000000000002E-7</v>
      </c>
      <c r="W70" s="6">
        <v>1.4212000000000001E-2</v>
      </c>
      <c r="X70" s="6">
        <v>1.9765E-3</v>
      </c>
      <c r="Y70" s="9">
        <v>400053538</v>
      </c>
      <c r="Z70" s="49" t="s">
        <v>4</v>
      </c>
      <c r="AA70" s="49" t="s">
        <v>1</v>
      </c>
    </row>
    <row r="71" spans="1:27" x14ac:dyDescent="0.2">
      <c r="A71" s="2" t="s">
        <v>78</v>
      </c>
      <c r="B71" s="2" t="s">
        <v>94</v>
      </c>
      <c r="C71" s="2" t="s">
        <v>612</v>
      </c>
      <c r="D71" s="2" t="s">
        <v>613</v>
      </c>
      <c r="E71" s="2" t="s">
        <v>145</v>
      </c>
      <c r="F71" s="2" t="s">
        <v>614</v>
      </c>
      <c r="G71" s="2" t="s">
        <v>615</v>
      </c>
      <c r="H71" s="2" t="s">
        <v>512</v>
      </c>
      <c r="I71" s="2" t="s">
        <v>416</v>
      </c>
      <c r="J71" s="2" t="s">
        <v>513</v>
      </c>
      <c r="K71" s="2" t="s">
        <v>616</v>
      </c>
      <c r="L71" s="2" t="s">
        <v>162</v>
      </c>
      <c r="M71" s="2" t="s">
        <v>514</v>
      </c>
      <c r="N71" s="2" t="s">
        <v>574</v>
      </c>
      <c r="O71" s="2" t="s">
        <v>84</v>
      </c>
      <c r="P71" s="2" t="s">
        <v>88</v>
      </c>
      <c r="Q71" s="5">
        <v>21</v>
      </c>
      <c r="R71" s="5">
        <v>3.681</v>
      </c>
      <c r="S71" s="5">
        <v>290677</v>
      </c>
      <c r="T71" s="5">
        <v>0</v>
      </c>
      <c r="U71" s="5">
        <v>224.69622000000001</v>
      </c>
      <c r="V71" s="6">
        <v>6.9999999999999997E-7</v>
      </c>
      <c r="W71" s="6">
        <v>8.4440000000000001E-3</v>
      </c>
      <c r="X71" s="6">
        <v>1.1743000000000001E-3</v>
      </c>
      <c r="Y71" s="9">
        <v>471057517</v>
      </c>
      <c r="Z71" s="49" t="s">
        <v>4</v>
      </c>
      <c r="AA71" s="49" t="s">
        <v>1</v>
      </c>
    </row>
    <row r="72" spans="1:27" x14ac:dyDescent="0.2">
      <c r="A72" s="2" t="s">
        <v>78</v>
      </c>
      <c r="B72" s="2" t="s">
        <v>94</v>
      </c>
      <c r="C72" s="2" t="s">
        <v>617</v>
      </c>
      <c r="D72" s="2" t="s">
        <v>618</v>
      </c>
      <c r="E72" s="2" t="s">
        <v>145</v>
      </c>
      <c r="F72" s="2" t="s">
        <v>619</v>
      </c>
      <c r="G72" s="2" t="s">
        <v>620</v>
      </c>
      <c r="H72" s="2" t="s">
        <v>512</v>
      </c>
      <c r="I72" s="2" t="s">
        <v>416</v>
      </c>
      <c r="J72" s="2" t="s">
        <v>513</v>
      </c>
      <c r="K72" s="2" t="s">
        <v>223</v>
      </c>
      <c r="L72" s="2" t="s">
        <v>162</v>
      </c>
      <c r="M72" s="2" t="s">
        <v>520</v>
      </c>
      <c r="N72" s="2" t="s">
        <v>527</v>
      </c>
      <c r="O72" s="2" t="s">
        <v>84</v>
      </c>
      <c r="P72" s="2" t="s">
        <v>88</v>
      </c>
      <c r="Q72" s="5">
        <v>78</v>
      </c>
      <c r="R72" s="5">
        <v>3.681</v>
      </c>
      <c r="S72" s="5">
        <v>132541</v>
      </c>
      <c r="T72" s="5">
        <v>0</v>
      </c>
      <c r="U72" s="5">
        <v>380.54906</v>
      </c>
      <c r="V72" s="6">
        <v>1.0000000000000001E-7</v>
      </c>
      <c r="W72" s="6">
        <v>1.4300999999999999E-2</v>
      </c>
      <c r="X72" s="6">
        <v>1.9888000000000002E-3</v>
      </c>
      <c r="Y72" s="9">
        <v>400001263</v>
      </c>
      <c r="Z72" s="49" t="s">
        <v>4</v>
      </c>
      <c r="AA72" s="49" t="s">
        <v>1</v>
      </c>
    </row>
    <row r="73" spans="1:27" x14ac:dyDescent="0.2">
      <c r="A73" s="2" t="s">
        <v>78</v>
      </c>
      <c r="B73" s="2" t="s">
        <v>94</v>
      </c>
      <c r="C73" s="2" t="s">
        <v>621</v>
      </c>
      <c r="D73" s="2" t="s">
        <v>622</v>
      </c>
      <c r="E73" s="2" t="s">
        <v>145</v>
      </c>
      <c r="F73" s="2" t="s">
        <v>623</v>
      </c>
      <c r="G73" s="2" t="s">
        <v>624</v>
      </c>
      <c r="H73" s="2" t="s">
        <v>512</v>
      </c>
      <c r="I73" s="2" t="s">
        <v>416</v>
      </c>
      <c r="J73" s="2" t="s">
        <v>513</v>
      </c>
      <c r="K73" s="2" t="s">
        <v>83</v>
      </c>
      <c r="L73" s="2" t="s">
        <v>162</v>
      </c>
      <c r="M73" s="2" t="s">
        <v>160</v>
      </c>
      <c r="N73" s="2" t="s">
        <v>527</v>
      </c>
      <c r="O73" s="2" t="s">
        <v>84</v>
      </c>
      <c r="P73" s="2" t="s">
        <v>88</v>
      </c>
      <c r="Q73" s="5">
        <v>4510</v>
      </c>
      <c r="R73" s="5">
        <v>3.681</v>
      </c>
      <c r="S73" s="5">
        <v>3345</v>
      </c>
      <c r="T73" s="5">
        <v>0</v>
      </c>
      <c r="U73" s="5">
        <v>555.31380999999999</v>
      </c>
      <c r="V73" s="6">
        <v>4.0600000000000004E-5</v>
      </c>
      <c r="W73" s="6">
        <v>2.0868600000000001E-2</v>
      </c>
      <c r="X73" s="6">
        <v>2.9021999999999997E-3</v>
      </c>
      <c r="Y73" s="9">
        <v>400013664</v>
      </c>
      <c r="Z73" s="49" t="s">
        <v>4</v>
      </c>
      <c r="AA73" s="49" t="s">
        <v>1</v>
      </c>
    </row>
    <row r="74" spans="1:27" x14ac:dyDescent="0.2">
      <c r="A74" s="2" t="s">
        <v>78</v>
      </c>
      <c r="B74" s="2" t="s">
        <v>79</v>
      </c>
      <c r="C74" s="2" t="s">
        <v>3</v>
      </c>
      <c r="D74" s="2" t="s">
        <v>3</v>
      </c>
      <c r="E74" s="2" t="s">
        <v>3</v>
      </c>
      <c r="F74" s="2" t="s">
        <v>3</v>
      </c>
      <c r="G74" s="2" t="s">
        <v>3</v>
      </c>
      <c r="H74" s="2" t="s">
        <v>3</v>
      </c>
      <c r="I74" s="2" t="s">
        <v>3</v>
      </c>
      <c r="J74" s="2" t="s">
        <v>3</v>
      </c>
      <c r="K74" s="2" t="s">
        <v>3</v>
      </c>
      <c r="L74" s="2" t="s">
        <v>3</v>
      </c>
      <c r="M74" s="2" t="s">
        <v>3</v>
      </c>
      <c r="N74" s="2" t="s">
        <v>3</v>
      </c>
      <c r="O74" s="2" t="s">
        <v>3</v>
      </c>
      <c r="P74" s="2" t="s">
        <v>3</v>
      </c>
      <c r="Q74" s="2" t="s">
        <v>3</v>
      </c>
      <c r="R74" s="2" t="s">
        <v>3</v>
      </c>
      <c r="S74" s="2" t="s">
        <v>3</v>
      </c>
      <c r="T74" s="2" t="s">
        <v>3</v>
      </c>
      <c r="U74" s="2" t="s">
        <v>3</v>
      </c>
      <c r="V74" s="2" t="s">
        <v>3</v>
      </c>
      <c r="W74" s="2" t="s">
        <v>3</v>
      </c>
      <c r="X74" s="2" t="s">
        <v>3</v>
      </c>
      <c r="Y74" s="2" t="s">
        <v>3</v>
      </c>
      <c r="Z74" s="49" t="s">
        <v>4</v>
      </c>
      <c r="AA74" s="49" t="s">
        <v>1</v>
      </c>
    </row>
    <row r="75" spans="1:27" x14ac:dyDescent="0.2">
      <c r="A75" s="2" t="s">
        <v>78</v>
      </c>
      <c r="B75" s="2" t="s">
        <v>96</v>
      </c>
      <c r="C75" s="2" t="s">
        <v>3</v>
      </c>
      <c r="D75" s="2" t="s">
        <v>3</v>
      </c>
      <c r="E75" s="2" t="s">
        <v>3</v>
      </c>
      <c r="F75" s="2" t="s">
        <v>3</v>
      </c>
      <c r="G75" s="2" t="s">
        <v>3</v>
      </c>
      <c r="H75" s="2" t="s">
        <v>3</v>
      </c>
      <c r="I75" s="2" t="s">
        <v>3</v>
      </c>
      <c r="J75" s="2" t="s">
        <v>3</v>
      </c>
      <c r="K75" s="2" t="s">
        <v>3</v>
      </c>
      <c r="L75" s="2" t="s">
        <v>3</v>
      </c>
      <c r="M75" s="2" t="s">
        <v>3</v>
      </c>
      <c r="N75" s="2" t="s">
        <v>3</v>
      </c>
      <c r="O75" s="2" t="s">
        <v>3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  <c r="U75" s="2" t="s">
        <v>3</v>
      </c>
      <c r="V75" s="2" t="s">
        <v>3</v>
      </c>
      <c r="W75" s="2" t="s">
        <v>3</v>
      </c>
      <c r="X75" s="2" t="s">
        <v>3</v>
      </c>
      <c r="Y75" s="2" t="s">
        <v>3</v>
      </c>
      <c r="Z75" s="49" t="s">
        <v>4</v>
      </c>
      <c r="AA75" s="49" t="s">
        <v>1</v>
      </c>
    </row>
    <row r="76" spans="1:27" x14ac:dyDescent="0.2">
      <c r="B76" s="49" t="s">
        <v>24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7" x14ac:dyDescent="0.2">
      <c r="B77" s="49" t="s">
        <v>25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</sheetData>
  <mergeCells count="5">
    <mergeCell ref="B1:Y1"/>
    <mergeCell ref="B76:Y76"/>
    <mergeCell ref="B77:Y77"/>
    <mergeCell ref="Z2:Z75"/>
    <mergeCell ref="AA1:AA7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05"/>
  <sheetViews>
    <sheetView rightToLeft="1" topLeftCell="J1" workbookViewId="0">
      <selection activeCell="S22" sqref="S21:S22"/>
    </sheetView>
  </sheetViews>
  <sheetFormatPr defaultRowHeight="14.25" x14ac:dyDescent="0.2"/>
  <cols>
    <col min="1" max="1" width="36" customWidth="1"/>
    <col min="2" max="2" width="12" customWidth="1"/>
    <col min="3" max="3" width="25" customWidth="1"/>
    <col min="4" max="4" width="12" customWidth="1"/>
    <col min="5" max="5" width="21" customWidth="1"/>
    <col min="6" max="6" width="49" customWidth="1"/>
    <col min="7" max="7" width="15" customWidth="1"/>
    <col min="8" max="8" width="19" customWidth="1"/>
    <col min="9" max="9" width="29" customWidth="1"/>
    <col min="10" max="10" width="12" customWidth="1"/>
    <col min="11" max="11" width="24" customWidth="1"/>
    <col min="12" max="12" width="11" customWidth="1"/>
    <col min="13" max="13" width="52" customWidth="1"/>
    <col min="14" max="14" width="19" customWidth="1"/>
    <col min="15" max="15" width="14" customWidth="1"/>
    <col min="16" max="16" width="19" customWidth="1"/>
    <col min="17" max="17" width="12" customWidth="1"/>
    <col min="18" max="18" width="15" customWidth="1"/>
    <col min="19" max="19" width="21.75" style="41" bestFit="1" customWidth="1"/>
    <col min="20" max="20" width="24" customWidth="1"/>
    <col min="21" max="21" width="23" customWidth="1"/>
    <col min="22" max="22" width="25" customWidth="1"/>
    <col min="23" max="23" width="23" customWidth="1"/>
    <col min="24" max="24" width="12" customWidth="1"/>
  </cols>
  <sheetData>
    <row r="1" spans="1:26" x14ac:dyDescent="0.2">
      <c r="B1" s="50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Z1" s="50" t="s">
        <v>1</v>
      </c>
    </row>
    <row r="2" spans="1:26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101</v>
      </c>
      <c r="M2" s="4" t="s">
        <v>625</v>
      </c>
      <c r="N2" s="4" t="s">
        <v>149</v>
      </c>
      <c r="O2" s="4" t="s">
        <v>71</v>
      </c>
      <c r="P2" s="4" t="s">
        <v>107</v>
      </c>
      <c r="Q2" s="4" t="s">
        <v>73</v>
      </c>
      <c r="R2" s="4" t="s">
        <v>108</v>
      </c>
      <c r="S2" s="77" t="s">
        <v>106</v>
      </c>
      <c r="T2" s="4" t="s">
        <v>75</v>
      </c>
      <c r="U2" s="4" t="s">
        <v>110</v>
      </c>
      <c r="V2" s="4" t="s">
        <v>76</v>
      </c>
      <c r="W2" s="4" t="s">
        <v>77</v>
      </c>
      <c r="X2" s="4" t="s">
        <v>3</v>
      </c>
      <c r="Y2" s="50" t="s">
        <v>4</v>
      </c>
      <c r="Z2" s="50" t="s">
        <v>1</v>
      </c>
    </row>
    <row r="3" spans="1:26" x14ac:dyDescent="0.2">
      <c r="A3" s="2" t="s">
        <v>78</v>
      </c>
      <c r="B3" s="2" t="s">
        <v>79</v>
      </c>
      <c r="C3" s="2" t="s">
        <v>626</v>
      </c>
      <c r="D3" s="2" t="s">
        <v>627</v>
      </c>
      <c r="E3" s="2" t="s">
        <v>158</v>
      </c>
      <c r="F3" s="2" t="s">
        <v>628</v>
      </c>
      <c r="G3" s="9">
        <v>1148808</v>
      </c>
      <c r="H3" s="2" t="s">
        <v>160</v>
      </c>
      <c r="I3" s="2" t="s">
        <v>629</v>
      </c>
      <c r="J3" s="2" t="s">
        <v>83</v>
      </c>
      <c r="K3" s="2" t="s">
        <v>83</v>
      </c>
      <c r="L3" s="2" t="s">
        <v>114</v>
      </c>
      <c r="M3" s="2" t="s">
        <v>630</v>
      </c>
      <c r="N3" s="2" t="s">
        <v>84</v>
      </c>
      <c r="O3" s="2" t="s">
        <v>92</v>
      </c>
      <c r="P3" s="5">
        <v>5756</v>
      </c>
      <c r="Q3" s="5">
        <v>1</v>
      </c>
      <c r="R3" s="5">
        <v>2006</v>
      </c>
      <c r="S3" s="5">
        <v>0</v>
      </c>
      <c r="T3" s="5">
        <v>115.46536</v>
      </c>
      <c r="U3" s="6">
        <v>1.43E-5</v>
      </c>
      <c r="V3" s="6">
        <v>1.7323E-3</v>
      </c>
      <c r="W3" s="6">
        <v>6.0340000000000003E-4</v>
      </c>
      <c r="X3" s="2" t="s">
        <v>3</v>
      </c>
      <c r="Y3" s="50" t="s">
        <v>4</v>
      </c>
      <c r="Z3" s="50" t="s">
        <v>1</v>
      </c>
    </row>
    <row r="4" spans="1:26" x14ac:dyDescent="0.2">
      <c r="A4" s="2" t="s">
        <v>78</v>
      </c>
      <c r="B4" s="2" t="s">
        <v>79</v>
      </c>
      <c r="C4" s="2" t="s">
        <v>631</v>
      </c>
      <c r="D4" s="2" t="s">
        <v>632</v>
      </c>
      <c r="E4" s="2" t="s">
        <v>158</v>
      </c>
      <c r="F4" s="2" t="s">
        <v>633</v>
      </c>
      <c r="G4" s="9">
        <v>1148899</v>
      </c>
      <c r="H4" s="2" t="s">
        <v>160</v>
      </c>
      <c r="I4" s="2" t="s">
        <v>629</v>
      </c>
      <c r="J4" s="2" t="s">
        <v>83</v>
      </c>
      <c r="K4" s="2" t="s">
        <v>83</v>
      </c>
      <c r="L4" s="2" t="s">
        <v>114</v>
      </c>
      <c r="M4" s="2" t="s">
        <v>630</v>
      </c>
      <c r="N4" s="2" t="s">
        <v>84</v>
      </c>
      <c r="O4" s="2" t="s">
        <v>92</v>
      </c>
      <c r="P4" s="5">
        <v>9971</v>
      </c>
      <c r="Q4" s="5">
        <v>1</v>
      </c>
      <c r="R4" s="5">
        <v>2014</v>
      </c>
      <c r="S4" s="5">
        <v>0</v>
      </c>
      <c r="T4" s="5">
        <v>200.81594000000001</v>
      </c>
      <c r="U4" s="6">
        <v>4.8199999999999999E-5</v>
      </c>
      <c r="V4" s="6">
        <v>3.0127999999999999E-3</v>
      </c>
      <c r="W4" s="6">
        <v>1.0495000000000001E-3</v>
      </c>
      <c r="X4" s="2" t="s">
        <v>3</v>
      </c>
      <c r="Y4" s="50" t="s">
        <v>4</v>
      </c>
      <c r="Z4" s="50" t="s">
        <v>1</v>
      </c>
    </row>
    <row r="5" spans="1:26" x14ac:dyDescent="0.2">
      <c r="A5" s="2" t="s">
        <v>78</v>
      </c>
      <c r="B5" s="2" t="s">
        <v>79</v>
      </c>
      <c r="C5" s="2" t="s">
        <v>634</v>
      </c>
      <c r="D5" s="2" t="s">
        <v>635</v>
      </c>
      <c r="E5" s="2" t="s">
        <v>158</v>
      </c>
      <c r="F5" s="2" t="s">
        <v>636</v>
      </c>
      <c r="G5" s="9">
        <v>1146356</v>
      </c>
      <c r="H5" s="2" t="s">
        <v>160</v>
      </c>
      <c r="I5" s="2" t="s">
        <v>629</v>
      </c>
      <c r="J5" s="2" t="s">
        <v>83</v>
      </c>
      <c r="K5" s="2" t="s">
        <v>83</v>
      </c>
      <c r="L5" s="2" t="s">
        <v>114</v>
      </c>
      <c r="M5" s="2" t="s">
        <v>630</v>
      </c>
      <c r="N5" s="2" t="s">
        <v>84</v>
      </c>
      <c r="O5" s="2" t="s">
        <v>92</v>
      </c>
      <c r="P5" s="5">
        <v>881</v>
      </c>
      <c r="Q5" s="5">
        <v>1</v>
      </c>
      <c r="R5" s="5">
        <v>20050</v>
      </c>
      <c r="S5" s="5">
        <v>0</v>
      </c>
      <c r="T5" s="5">
        <v>176.6405</v>
      </c>
      <c r="U5" s="6">
        <v>2.48E-5</v>
      </c>
      <c r="V5" s="6">
        <v>2.6501000000000003E-3</v>
      </c>
      <c r="W5" s="6">
        <v>9.232E-4</v>
      </c>
      <c r="X5" s="2" t="s">
        <v>3</v>
      </c>
      <c r="Y5" s="50" t="s">
        <v>4</v>
      </c>
      <c r="Z5" s="50" t="s">
        <v>1</v>
      </c>
    </row>
    <row r="6" spans="1:26" x14ac:dyDescent="0.2">
      <c r="A6" s="2" t="s">
        <v>78</v>
      </c>
      <c r="B6" s="2" t="s">
        <v>79</v>
      </c>
      <c r="C6" s="2" t="s">
        <v>637</v>
      </c>
      <c r="D6" s="2" t="s">
        <v>638</v>
      </c>
      <c r="E6" s="2" t="s">
        <v>158</v>
      </c>
      <c r="F6" s="2" t="s">
        <v>639</v>
      </c>
      <c r="G6" s="9">
        <v>1150283</v>
      </c>
      <c r="H6" s="2" t="s">
        <v>160</v>
      </c>
      <c r="I6" s="2" t="s">
        <v>629</v>
      </c>
      <c r="J6" s="2" t="s">
        <v>83</v>
      </c>
      <c r="K6" s="2" t="s">
        <v>83</v>
      </c>
      <c r="L6" s="2" t="s">
        <v>114</v>
      </c>
      <c r="M6" s="2" t="s">
        <v>630</v>
      </c>
      <c r="N6" s="2" t="s">
        <v>84</v>
      </c>
      <c r="O6" s="2" t="s">
        <v>92</v>
      </c>
      <c r="P6" s="5">
        <v>4542</v>
      </c>
      <c r="Q6" s="5">
        <v>1</v>
      </c>
      <c r="R6" s="5">
        <v>3157</v>
      </c>
      <c r="S6" s="5">
        <v>0</v>
      </c>
      <c r="T6" s="5">
        <v>143.39094</v>
      </c>
      <c r="U6" s="6">
        <v>6.4800000000000003E-5</v>
      </c>
      <c r="V6" s="6">
        <v>2.1512000000000002E-3</v>
      </c>
      <c r="W6" s="6">
        <v>7.4940000000000011E-4</v>
      </c>
      <c r="X6" s="2" t="s">
        <v>3</v>
      </c>
      <c r="Y6" s="50" t="s">
        <v>4</v>
      </c>
      <c r="Z6" s="50" t="s">
        <v>1</v>
      </c>
    </row>
    <row r="7" spans="1:26" x14ac:dyDescent="0.2">
      <c r="A7" s="2" t="s">
        <v>78</v>
      </c>
      <c r="B7" s="2" t="s">
        <v>79</v>
      </c>
      <c r="C7" s="2" t="s">
        <v>637</v>
      </c>
      <c r="D7" s="2" t="s">
        <v>638</v>
      </c>
      <c r="E7" s="2" t="s">
        <v>158</v>
      </c>
      <c r="F7" s="2" t="s">
        <v>640</v>
      </c>
      <c r="G7" s="9">
        <v>1150002</v>
      </c>
      <c r="H7" s="2" t="s">
        <v>160</v>
      </c>
      <c r="I7" s="2" t="s">
        <v>641</v>
      </c>
      <c r="J7" s="2" t="s">
        <v>83</v>
      </c>
      <c r="K7" s="2" t="s">
        <v>83</v>
      </c>
      <c r="L7" s="2" t="s">
        <v>114</v>
      </c>
      <c r="M7" s="2" t="s">
        <v>642</v>
      </c>
      <c r="N7" s="2" t="s">
        <v>84</v>
      </c>
      <c r="O7" s="2" t="s">
        <v>92</v>
      </c>
      <c r="P7" s="5">
        <v>23602</v>
      </c>
      <c r="Q7" s="5">
        <v>1</v>
      </c>
      <c r="R7" s="5">
        <v>447.56</v>
      </c>
      <c r="S7" s="5">
        <v>0</v>
      </c>
      <c r="T7" s="5">
        <v>105.63311</v>
      </c>
      <c r="U7" s="6">
        <v>9.5799999999999998E-5</v>
      </c>
      <c r="V7" s="6">
        <v>1.5848000000000001E-3</v>
      </c>
      <c r="W7" s="6">
        <v>5.5210000000000003E-4</v>
      </c>
      <c r="X7" s="2" t="s">
        <v>3</v>
      </c>
      <c r="Y7" s="50" t="s">
        <v>4</v>
      </c>
      <c r="Z7" s="50" t="s">
        <v>1</v>
      </c>
    </row>
    <row r="8" spans="1:26" x14ac:dyDescent="0.2">
      <c r="A8" s="2" t="s">
        <v>78</v>
      </c>
      <c r="B8" s="2" t="s">
        <v>79</v>
      </c>
      <c r="C8" s="2" t="s">
        <v>643</v>
      </c>
      <c r="D8" s="2" t="s">
        <v>644</v>
      </c>
      <c r="E8" s="2" t="s">
        <v>158</v>
      </c>
      <c r="F8" s="2" t="s">
        <v>645</v>
      </c>
      <c r="G8" s="9">
        <v>1194380</v>
      </c>
      <c r="H8" s="2" t="s">
        <v>160</v>
      </c>
      <c r="I8" s="2" t="s">
        <v>629</v>
      </c>
      <c r="J8" s="2" t="s">
        <v>83</v>
      </c>
      <c r="K8" s="2" t="s">
        <v>83</v>
      </c>
      <c r="L8" s="2" t="s">
        <v>114</v>
      </c>
      <c r="M8" s="2" t="s">
        <v>646</v>
      </c>
      <c r="N8" s="2" t="s">
        <v>84</v>
      </c>
      <c r="O8" s="2" t="s">
        <v>92</v>
      </c>
      <c r="P8" s="5">
        <v>1940</v>
      </c>
      <c r="Q8" s="5">
        <v>1</v>
      </c>
      <c r="R8" s="5">
        <v>5708</v>
      </c>
      <c r="S8" s="5">
        <v>0</v>
      </c>
      <c r="T8" s="5">
        <v>110.73520000000001</v>
      </c>
      <c r="U8" s="6">
        <v>2.7709999999999996E-4</v>
      </c>
      <c r="V8" s="6">
        <v>1.6613000000000001E-3</v>
      </c>
      <c r="W8" s="6">
        <v>5.7870000000000003E-4</v>
      </c>
      <c r="X8" s="2" t="s">
        <v>3</v>
      </c>
      <c r="Y8" s="50" t="s">
        <v>4</v>
      </c>
      <c r="Z8" s="50" t="s">
        <v>1</v>
      </c>
    </row>
    <row r="9" spans="1:26" x14ac:dyDescent="0.2">
      <c r="A9" s="2" t="s">
        <v>78</v>
      </c>
      <c r="B9" s="2" t="s">
        <v>79</v>
      </c>
      <c r="C9" s="2" t="s">
        <v>634</v>
      </c>
      <c r="D9" s="2" t="s">
        <v>635</v>
      </c>
      <c r="E9" s="2" t="s">
        <v>158</v>
      </c>
      <c r="F9" s="2" t="s">
        <v>647</v>
      </c>
      <c r="G9" s="9">
        <v>1193614</v>
      </c>
      <c r="H9" s="2" t="s">
        <v>160</v>
      </c>
      <c r="I9" s="2" t="s">
        <v>641</v>
      </c>
      <c r="J9" s="2" t="s">
        <v>83</v>
      </c>
      <c r="K9" s="2" t="s">
        <v>83</v>
      </c>
      <c r="L9" s="2" t="s">
        <v>114</v>
      </c>
      <c r="M9" s="2" t="s">
        <v>648</v>
      </c>
      <c r="N9" s="2" t="s">
        <v>84</v>
      </c>
      <c r="O9" s="2" t="s">
        <v>92</v>
      </c>
      <c r="P9" s="5">
        <v>1350</v>
      </c>
      <c r="Q9" s="5">
        <v>1</v>
      </c>
      <c r="R9" s="5">
        <v>3686.77</v>
      </c>
      <c r="S9" s="5">
        <v>0</v>
      </c>
      <c r="T9" s="5">
        <v>49.771389999999997</v>
      </c>
      <c r="U9" s="6">
        <v>1.1239999999999999E-4</v>
      </c>
      <c r="V9" s="6">
        <v>7.4669999999999999E-4</v>
      </c>
      <c r="W9" s="6">
        <v>2.6009999999999998E-4</v>
      </c>
      <c r="X9" s="2" t="s">
        <v>3</v>
      </c>
      <c r="Y9" s="50" t="s">
        <v>4</v>
      </c>
      <c r="Z9" s="50" t="s">
        <v>1</v>
      </c>
    </row>
    <row r="10" spans="1:26" x14ac:dyDescent="0.2">
      <c r="A10" s="2" t="s">
        <v>78</v>
      </c>
      <c r="B10" s="2" t="s">
        <v>79</v>
      </c>
      <c r="C10" s="2" t="s">
        <v>649</v>
      </c>
      <c r="D10" s="2" t="s">
        <v>650</v>
      </c>
      <c r="E10" s="2" t="s">
        <v>145</v>
      </c>
      <c r="F10" s="2" t="s">
        <v>651</v>
      </c>
      <c r="G10" s="2" t="s">
        <v>652</v>
      </c>
      <c r="H10" s="2" t="s">
        <v>512</v>
      </c>
      <c r="I10" s="2" t="s">
        <v>653</v>
      </c>
      <c r="J10" s="2" t="s">
        <v>513</v>
      </c>
      <c r="K10" s="2" t="s">
        <v>223</v>
      </c>
      <c r="L10" s="2" t="s">
        <v>514</v>
      </c>
      <c r="M10" s="2" t="s">
        <v>654</v>
      </c>
      <c r="N10" s="2" t="s">
        <v>84</v>
      </c>
      <c r="O10" s="2" t="s">
        <v>88</v>
      </c>
      <c r="P10" s="5">
        <v>17</v>
      </c>
      <c r="Q10" s="5">
        <v>3.681</v>
      </c>
      <c r="R10" s="5">
        <v>52307</v>
      </c>
      <c r="S10" s="5">
        <v>0</v>
      </c>
      <c r="T10" s="5">
        <v>32.806420000000003</v>
      </c>
      <c r="U10" s="6">
        <v>0</v>
      </c>
      <c r="V10" s="6">
        <v>4.9220000000000004E-4</v>
      </c>
      <c r="W10" s="6">
        <v>1.7149999999999999E-4</v>
      </c>
      <c r="X10" s="9">
        <v>400033001</v>
      </c>
      <c r="Y10" s="50" t="s">
        <v>4</v>
      </c>
      <c r="Z10" s="50" t="s">
        <v>1</v>
      </c>
    </row>
    <row r="11" spans="1:26" x14ac:dyDescent="0.2">
      <c r="A11" s="2" t="s">
        <v>78</v>
      </c>
      <c r="B11" s="2" t="s">
        <v>79</v>
      </c>
      <c r="C11" s="2" t="s">
        <v>649</v>
      </c>
      <c r="D11" s="2" t="s">
        <v>650</v>
      </c>
      <c r="E11" s="2" t="s">
        <v>145</v>
      </c>
      <c r="F11" s="2" t="s">
        <v>655</v>
      </c>
      <c r="G11" s="2" t="s">
        <v>656</v>
      </c>
      <c r="H11" s="2" t="s">
        <v>512</v>
      </c>
      <c r="I11" s="2" t="s">
        <v>653</v>
      </c>
      <c r="J11" s="2" t="s">
        <v>513</v>
      </c>
      <c r="K11" s="2" t="s">
        <v>223</v>
      </c>
      <c r="L11" s="2" t="s">
        <v>514</v>
      </c>
      <c r="M11" s="2" t="s">
        <v>654</v>
      </c>
      <c r="N11" s="2" t="s">
        <v>84</v>
      </c>
      <c r="O11" s="2" t="s">
        <v>88</v>
      </c>
      <c r="P11" s="5">
        <v>14</v>
      </c>
      <c r="Q11" s="5">
        <v>3.681</v>
      </c>
      <c r="R11" s="5">
        <v>14773</v>
      </c>
      <c r="S11" s="5">
        <v>0</v>
      </c>
      <c r="T11" s="5">
        <v>7.6131099999999998</v>
      </c>
      <c r="U11" s="6">
        <v>0</v>
      </c>
      <c r="V11" s="6">
        <v>1.142E-4</v>
      </c>
      <c r="W11" s="6">
        <v>3.9799999999999998E-5</v>
      </c>
      <c r="X11" s="9">
        <v>471020325</v>
      </c>
      <c r="Y11" s="50" t="s">
        <v>4</v>
      </c>
      <c r="Z11" s="50" t="s">
        <v>1</v>
      </c>
    </row>
    <row r="12" spans="1:26" x14ac:dyDescent="0.2">
      <c r="A12" s="2" t="s">
        <v>78</v>
      </c>
      <c r="B12" s="2" t="s">
        <v>79</v>
      </c>
      <c r="C12" s="2" t="s">
        <v>657</v>
      </c>
      <c r="D12" s="2" t="s">
        <v>658</v>
      </c>
      <c r="E12" s="2" t="s">
        <v>145</v>
      </c>
      <c r="F12" s="2" t="s">
        <v>659</v>
      </c>
      <c r="G12" s="2" t="s">
        <v>660</v>
      </c>
      <c r="H12" s="2" t="s">
        <v>512</v>
      </c>
      <c r="I12" s="2" t="s">
        <v>653</v>
      </c>
      <c r="J12" s="2" t="s">
        <v>513</v>
      </c>
      <c r="K12" s="2" t="s">
        <v>223</v>
      </c>
      <c r="L12" s="2" t="s">
        <v>520</v>
      </c>
      <c r="M12" s="2" t="s">
        <v>654</v>
      </c>
      <c r="N12" s="2" t="s">
        <v>84</v>
      </c>
      <c r="O12" s="2" t="s">
        <v>88</v>
      </c>
      <c r="P12" s="5">
        <v>80</v>
      </c>
      <c r="Q12" s="5">
        <v>3.681</v>
      </c>
      <c r="R12" s="5">
        <v>19068</v>
      </c>
      <c r="S12" s="5">
        <v>0</v>
      </c>
      <c r="T12" s="5">
        <v>56.151440000000001</v>
      </c>
      <c r="U12" s="6">
        <v>3.8E-6</v>
      </c>
      <c r="V12" s="6">
        <v>8.4239999999999998E-4</v>
      </c>
      <c r="W12" s="6">
        <v>2.9350000000000003E-4</v>
      </c>
      <c r="X12" s="9">
        <v>471079131</v>
      </c>
      <c r="Y12" s="50" t="s">
        <v>4</v>
      </c>
      <c r="Z12" s="50" t="s">
        <v>1</v>
      </c>
    </row>
    <row r="13" spans="1:26" x14ac:dyDescent="0.2">
      <c r="A13" s="2" t="s">
        <v>78</v>
      </c>
      <c r="B13" s="2" t="s">
        <v>79</v>
      </c>
      <c r="C13" s="2" t="s">
        <v>649</v>
      </c>
      <c r="D13" s="2" t="s">
        <v>650</v>
      </c>
      <c r="E13" s="2" t="s">
        <v>145</v>
      </c>
      <c r="F13" s="2" t="s">
        <v>661</v>
      </c>
      <c r="G13" s="2" t="s">
        <v>662</v>
      </c>
      <c r="H13" s="2" t="s">
        <v>512</v>
      </c>
      <c r="I13" s="2" t="s">
        <v>653</v>
      </c>
      <c r="J13" s="2" t="s">
        <v>513</v>
      </c>
      <c r="K13" s="2" t="s">
        <v>223</v>
      </c>
      <c r="L13" s="2" t="s">
        <v>514</v>
      </c>
      <c r="M13" s="2" t="s">
        <v>654</v>
      </c>
      <c r="N13" s="2" t="s">
        <v>84</v>
      </c>
      <c r="O13" s="2" t="s">
        <v>88</v>
      </c>
      <c r="P13" s="5">
        <v>133</v>
      </c>
      <c r="Q13" s="5">
        <v>3.681</v>
      </c>
      <c r="R13" s="5">
        <v>8166</v>
      </c>
      <c r="S13" s="5">
        <v>0</v>
      </c>
      <c r="T13" s="5">
        <v>39.978529999999999</v>
      </c>
      <c r="U13" s="6">
        <v>4.9999999999999998E-7</v>
      </c>
      <c r="V13" s="6">
        <v>5.9979999999999994E-4</v>
      </c>
      <c r="W13" s="6">
        <v>2.0889999999999998E-4</v>
      </c>
      <c r="X13" s="9">
        <v>472410665</v>
      </c>
      <c r="Y13" s="50" t="s">
        <v>4</v>
      </c>
      <c r="Z13" s="50" t="s">
        <v>1</v>
      </c>
    </row>
    <row r="14" spans="1:26" x14ac:dyDescent="0.2">
      <c r="A14" s="2" t="s">
        <v>78</v>
      </c>
      <c r="B14" s="2" t="s">
        <v>79</v>
      </c>
      <c r="C14" s="2" t="s">
        <v>663</v>
      </c>
      <c r="D14" s="2" t="s">
        <v>664</v>
      </c>
      <c r="E14" s="2" t="s">
        <v>145</v>
      </c>
      <c r="F14" s="2" t="s">
        <v>665</v>
      </c>
      <c r="G14" s="2" t="s">
        <v>666</v>
      </c>
      <c r="H14" s="2" t="s">
        <v>512</v>
      </c>
      <c r="I14" s="2" t="s">
        <v>653</v>
      </c>
      <c r="J14" s="2" t="s">
        <v>513</v>
      </c>
      <c r="K14" s="2" t="s">
        <v>667</v>
      </c>
      <c r="L14" s="2" t="s">
        <v>514</v>
      </c>
      <c r="M14" s="2" t="s">
        <v>654</v>
      </c>
      <c r="N14" s="2" t="s">
        <v>84</v>
      </c>
      <c r="O14" s="2" t="s">
        <v>88</v>
      </c>
      <c r="P14" s="5">
        <v>96</v>
      </c>
      <c r="Q14" s="5">
        <v>3.681</v>
      </c>
      <c r="R14" s="5">
        <v>4108</v>
      </c>
      <c r="S14" s="5">
        <v>0</v>
      </c>
      <c r="T14" s="5">
        <v>14.516679999999999</v>
      </c>
      <c r="U14" s="6">
        <v>2.0000000000000002E-7</v>
      </c>
      <c r="V14" s="6">
        <v>2.1780000000000001E-4</v>
      </c>
      <c r="W14" s="6">
        <v>7.5900000000000002E-5</v>
      </c>
      <c r="X14" s="9">
        <v>471020929</v>
      </c>
      <c r="Y14" s="50" t="s">
        <v>4</v>
      </c>
      <c r="Z14" s="50" t="s">
        <v>1</v>
      </c>
    </row>
    <row r="15" spans="1:26" x14ac:dyDescent="0.2">
      <c r="A15" s="2" t="s">
        <v>78</v>
      </c>
      <c r="B15" s="2" t="s">
        <v>79</v>
      </c>
      <c r="C15" s="2" t="s">
        <v>649</v>
      </c>
      <c r="D15" s="2" t="s">
        <v>650</v>
      </c>
      <c r="E15" s="2" t="s">
        <v>145</v>
      </c>
      <c r="F15" s="2" t="s">
        <v>668</v>
      </c>
      <c r="G15" s="2" t="s">
        <v>669</v>
      </c>
      <c r="H15" s="2" t="s">
        <v>512</v>
      </c>
      <c r="I15" s="2" t="s">
        <v>653</v>
      </c>
      <c r="J15" s="2" t="s">
        <v>513</v>
      </c>
      <c r="K15" s="2" t="s">
        <v>223</v>
      </c>
      <c r="L15" s="2" t="s">
        <v>514</v>
      </c>
      <c r="M15" s="2" t="s">
        <v>654</v>
      </c>
      <c r="N15" s="2" t="s">
        <v>84</v>
      </c>
      <c r="O15" s="2" t="s">
        <v>88</v>
      </c>
      <c r="P15" s="5">
        <v>41</v>
      </c>
      <c r="Q15" s="5">
        <v>3.681</v>
      </c>
      <c r="R15" s="5">
        <v>6565</v>
      </c>
      <c r="S15" s="5">
        <v>0</v>
      </c>
      <c r="T15" s="5">
        <v>9.9079599999999992</v>
      </c>
      <c r="U15" s="6">
        <v>2.0000000000000002E-7</v>
      </c>
      <c r="V15" s="6">
        <v>1.4860000000000001E-4</v>
      </c>
      <c r="W15" s="6">
        <v>5.1799999999999999E-5</v>
      </c>
      <c r="X15" s="9">
        <v>471030803</v>
      </c>
      <c r="Y15" s="50" t="s">
        <v>4</v>
      </c>
      <c r="Z15" s="50" t="s">
        <v>1</v>
      </c>
    </row>
    <row r="16" spans="1:26" x14ac:dyDescent="0.2">
      <c r="A16" s="2" t="s">
        <v>78</v>
      </c>
      <c r="B16" s="2" t="s">
        <v>79</v>
      </c>
      <c r="C16" s="2" t="s">
        <v>670</v>
      </c>
      <c r="D16" s="2" t="s">
        <v>671</v>
      </c>
      <c r="E16" s="2" t="s">
        <v>145</v>
      </c>
      <c r="F16" s="2" t="s">
        <v>672</v>
      </c>
      <c r="G16" s="2" t="s">
        <v>673</v>
      </c>
      <c r="H16" s="2" t="s">
        <v>512</v>
      </c>
      <c r="I16" s="2" t="s">
        <v>653</v>
      </c>
      <c r="J16" s="2" t="s">
        <v>513</v>
      </c>
      <c r="K16" s="2" t="s">
        <v>223</v>
      </c>
      <c r="L16" s="2" t="s">
        <v>514</v>
      </c>
      <c r="M16" s="2" t="s">
        <v>654</v>
      </c>
      <c r="N16" s="2" t="s">
        <v>84</v>
      </c>
      <c r="O16" s="2" t="s">
        <v>88</v>
      </c>
      <c r="P16" s="5">
        <v>238</v>
      </c>
      <c r="Q16" s="5">
        <v>3.681</v>
      </c>
      <c r="R16" s="5">
        <v>48070</v>
      </c>
      <c r="S16" s="5">
        <v>0</v>
      </c>
      <c r="T16" s="5">
        <v>421.13069000000002</v>
      </c>
      <c r="U16" s="6">
        <v>2.0000000000000002E-7</v>
      </c>
      <c r="V16" s="6">
        <v>6.3181000000000001E-3</v>
      </c>
      <c r="W16" s="6">
        <v>2.2009E-3</v>
      </c>
      <c r="X16" s="9">
        <v>471246508</v>
      </c>
      <c r="Y16" s="50" t="s">
        <v>4</v>
      </c>
      <c r="Z16" s="50" t="s">
        <v>1</v>
      </c>
    </row>
    <row r="17" spans="1:26" x14ac:dyDescent="0.2">
      <c r="A17" s="2" t="s">
        <v>78</v>
      </c>
      <c r="B17" s="2" t="s">
        <v>79</v>
      </c>
      <c r="C17" s="2" t="s">
        <v>649</v>
      </c>
      <c r="D17" s="2" t="s">
        <v>650</v>
      </c>
      <c r="E17" s="2" t="s">
        <v>145</v>
      </c>
      <c r="F17" s="2" t="s">
        <v>674</v>
      </c>
      <c r="G17" s="2" t="s">
        <v>675</v>
      </c>
      <c r="H17" s="2" t="s">
        <v>512</v>
      </c>
      <c r="I17" s="2" t="s">
        <v>653</v>
      </c>
      <c r="J17" s="2" t="s">
        <v>513</v>
      </c>
      <c r="K17" s="2" t="s">
        <v>223</v>
      </c>
      <c r="L17" s="2" t="s">
        <v>514</v>
      </c>
      <c r="M17" s="2" t="s">
        <v>654</v>
      </c>
      <c r="N17" s="2" t="s">
        <v>84</v>
      </c>
      <c r="O17" s="2" t="s">
        <v>88</v>
      </c>
      <c r="P17" s="5">
        <v>172</v>
      </c>
      <c r="Q17" s="5">
        <v>3.681</v>
      </c>
      <c r="R17" s="5">
        <v>12596</v>
      </c>
      <c r="S17" s="5">
        <v>0</v>
      </c>
      <c r="T17" s="5">
        <v>79.749300000000005</v>
      </c>
      <c r="U17" s="6">
        <v>1.1000000000000001E-6</v>
      </c>
      <c r="V17" s="6">
        <v>1.1964E-3</v>
      </c>
      <c r="W17" s="6">
        <v>4.1679999999999999E-4</v>
      </c>
      <c r="X17" s="9">
        <v>471037378</v>
      </c>
      <c r="Y17" s="50" t="s">
        <v>4</v>
      </c>
      <c r="Z17" s="50" t="s">
        <v>1</v>
      </c>
    </row>
    <row r="18" spans="1:26" x14ac:dyDescent="0.2">
      <c r="A18" s="2" t="s">
        <v>78</v>
      </c>
      <c r="B18" s="2" t="s">
        <v>79</v>
      </c>
      <c r="C18" s="2" t="s">
        <v>663</v>
      </c>
      <c r="D18" s="2" t="s">
        <v>664</v>
      </c>
      <c r="E18" s="2" t="s">
        <v>145</v>
      </c>
      <c r="F18" s="2" t="s">
        <v>676</v>
      </c>
      <c r="G18" s="2" t="s">
        <v>677</v>
      </c>
      <c r="H18" s="2" t="s">
        <v>512</v>
      </c>
      <c r="I18" s="2" t="s">
        <v>653</v>
      </c>
      <c r="J18" s="2" t="s">
        <v>513</v>
      </c>
      <c r="K18" s="2" t="s">
        <v>223</v>
      </c>
      <c r="L18" s="2" t="s">
        <v>514</v>
      </c>
      <c r="M18" s="2" t="s">
        <v>654</v>
      </c>
      <c r="N18" s="2" t="s">
        <v>84</v>
      </c>
      <c r="O18" s="2" t="s">
        <v>88</v>
      </c>
      <c r="P18" s="5">
        <v>201</v>
      </c>
      <c r="Q18" s="5">
        <v>3.681</v>
      </c>
      <c r="R18" s="5">
        <v>5859</v>
      </c>
      <c r="S18" s="5">
        <v>0</v>
      </c>
      <c r="T18" s="5">
        <v>43.349620000000002</v>
      </c>
      <c r="U18" s="6">
        <v>1.9999999999999999E-6</v>
      </c>
      <c r="V18" s="6">
        <v>6.5039999999999998E-4</v>
      </c>
      <c r="W18" s="6">
        <v>2.2660000000000001E-4</v>
      </c>
      <c r="X18" s="9">
        <v>471073191</v>
      </c>
      <c r="Y18" s="50" t="s">
        <v>4</v>
      </c>
      <c r="Z18" s="50" t="s">
        <v>1</v>
      </c>
    </row>
    <row r="19" spans="1:26" x14ac:dyDescent="0.2">
      <c r="A19" s="2" t="s">
        <v>78</v>
      </c>
      <c r="B19" s="2" t="s">
        <v>79</v>
      </c>
      <c r="C19" s="2" t="s">
        <v>663</v>
      </c>
      <c r="D19" s="2" t="s">
        <v>664</v>
      </c>
      <c r="E19" s="2" t="s">
        <v>145</v>
      </c>
      <c r="F19" s="2" t="s">
        <v>678</v>
      </c>
      <c r="G19" s="2" t="s">
        <v>679</v>
      </c>
      <c r="H19" s="2" t="s">
        <v>512</v>
      </c>
      <c r="I19" s="2" t="s">
        <v>653</v>
      </c>
      <c r="J19" s="2" t="s">
        <v>513</v>
      </c>
      <c r="K19" s="2" t="s">
        <v>680</v>
      </c>
      <c r="L19" s="2" t="s">
        <v>160</v>
      </c>
      <c r="M19" s="2" t="s">
        <v>654</v>
      </c>
      <c r="N19" s="2" t="s">
        <v>84</v>
      </c>
      <c r="O19" s="2" t="s">
        <v>88</v>
      </c>
      <c r="P19" s="5">
        <v>97</v>
      </c>
      <c r="Q19" s="5">
        <v>3.681</v>
      </c>
      <c r="R19" s="5">
        <v>5159</v>
      </c>
      <c r="S19" s="5">
        <v>0</v>
      </c>
      <c r="T19" s="5">
        <v>18.420570000000001</v>
      </c>
      <c r="U19" s="6">
        <v>4.9999999999999998E-7</v>
      </c>
      <c r="V19" s="6">
        <v>2.764E-4</v>
      </c>
      <c r="W19" s="6">
        <v>9.6299999999999996E-5</v>
      </c>
      <c r="X19" s="9">
        <v>471321061</v>
      </c>
      <c r="Y19" s="50" t="s">
        <v>4</v>
      </c>
      <c r="Z19" s="50" t="s">
        <v>1</v>
      </c>
    </row>
    <row r="20" spans="1:26" x14ac:dyDescent="0.2">
      <c r="A20" s="2" t="s">
        <v>78</v>
      </c>
      <c r="B20" s="2" t="s">
        <v>79</v>
      </c>
      <c r="C20" s="2" t="s">
        <v>681</v>
      </c>
      <c r="D20" s="2" t="s">
        <v>682</v>
      </c>
      <c r="E20" s="2" t="s">
        <v>145</v>
      </c>
      <c r="F20" s="2" t="s">
        <v>683</v>
      </c>
      <c r="G20" s="2" t="s">
        <v>684</v>
      </c>
      <c r="H20" s="2" t="s">
        <v>512</v>
      </c>
      <c r="I20" s="2" t="s">
        <v>653</v>
      </c>
      <c r="J20" s="2" t="s">
        <v>513</v>
      </c>
      <c r="K20" s="2" t="s">
        <v>223</v>
      </c>
      <c r="L20" s="2" t="s">
        <v>685</v>
      </c>
      <c r="M20" s="2" t="s">
        <v>654</v>
      </c>
      <c r="N20" s="2" t="s">
        <v>84</v>
      </c>
      <c r="O20" s="2" t="s">
        <v>88</v>
      </c>
      <c r="P20" s="5">
        <v>273</v>
      </c>
      <c r="Q20" s="5">
        <v>3.681</v>
      </c>
      <c r="R20" s="5">
        <v>37152.5</v>
      </c>
      <c r="S20" s="5">
        <v>0</v>
      </c>
      <c r="T20" s="5">
        <v>373.3503</v>
      </c>
      <c r="U20" s="6">
        <v>2.65E-5</v>
      </c>
      <c r="V20" s="6">
        <v>5.6011999999999998E-3</v>
      </c>
      <c r="W20" s="6">
        <v>1.9511999999999999E-3</v>
      </c>
      <c r="X20" s="9">
        <v>472769284</v>
      </c>
      <c r="Y20" s="50" t="s">
        <v>4</v>
      </c>
      <c r="Z20" s="50" t="s">
        <v>1</v>
      </c>
    </row>
    <row r="21" spans="1:26" x14ac:dyDescent="0.2">
      <c r="A21" s="2" t="s">
        <v>78</v>
      </c>
      <c r="B21" s="2" t="s">
        <v>79</v>
      </c>
      <c r="C21" s="2" t="s">
        <v>681</v>
      </c>
      <c r="D21" s="2" t="s">
        <v>682</v>
      </c>
      <c r="E21" s="2" t="s">
        <v>145</v>
      </c>
      <c r="F21" s="2" t="s">
        <v>686</v>
      </c>
      <c r="G21" s="2" t="s">
        <v>687</v>
      </c>
      <c r="H21" s="2" t="s">
        <v>512</v>
      </c>
      <c r="I21" s="2" t="s">
        <v>653</v>
      </c>
      <c r="J21" s="2" t="s">
        <v>513</v>
      </c>
      <c r="K21" s="2" t="s">
        <v>611</v>
      </c>
      <c r="L21" s="2" t="s">
        <v>160</v>
      </c>
      <c r="M21" s="2" t="s">
        <v>654</v>
      </c>
      <c r="N21" s="2" t="s">
        <v>84</v>
      </c>
      <c r="O21" s="2" t="s">
        <v>87</v>
      </c>
      <c r="P21" s="5">
        <v>308</v>
      </c>
      <c r="Q21" s="5">
        <v>3.9790999999999999</v>
      </c>
      <c r="R21" s="5">
        <v>8097</v>
      </c>
      <c r="S21" s="5">
        <v>0</v>
      </c>
      <c r="T21" s="5">
        <v>99.233810000000005</v>
      </c>
      <c r="U21" s="6">
        <v>6.9999999999999999E-6</v>
      </c>
      <c r="V21" s="6">
        <v>1.4888000000000002E-3</v>
      </c>
      <c r="W21" s="6">
        <v>5.1860000000000003E-4</v>
      </c>
      <c r="X21" s="9">
        <v>471000335</v>
      </c>
      <c r="Y21" s="50" t="s">
        <v>4</v>
      </c>
      <c r="Z21" s="50" t="s">
        <v>1</v>
      </c>
    </row>
    <row r="22" spans="1:26" x14ac:dyDescent="0.2">
      <c r="A22" s="2" t="s">
        <v>78</v>
      </c>
      <c r="B22" s="2" t="s">
        <v>79</v>
      </c>
      <c r="C22" s="2" t="s">
        <v>663</v>
      </c>
      <c r="D22" s="2" t="s">
        <v>664</v>
      </c>
      <c r="E22" s="2" t="s">
        <v>145</v>
      </c>
      <c r="F22" s="2" t="s">
        <v>688</v>
      </c>
      <c r="G22" s="2" t="s">
        <v>689</v>
      </c>
      <c r="H22" s="2" t="s">
        <v>512</v>
      </c>
      <c r="I22" s="2" t="s">
        <v>653</v>
      </c>
      <c r="J22" s="2" t="s">
        <v>513</v>
      </c>
      <c r="K22" s="2" t="s">
        <v>223</v>
      </c>
      <c r="L22" s="2" t="s">
        <v>160</v>
      </c>
      <c r="M22" s="2" t="s">
        <v>654</v>
      </c>
      <c r="N22" s="2" t="s">
        <v>84</v>
      </c>
      <c r="O22" s="2" t="s">
        <v>88</v>
      </c>
      <c r="P22" s="5">
        <v>90</v>
      </c>
      <c r="Q22" s="5">
        <v>3.681</v>
      </c>
      <c r="R22" s="5">
        <v>8527</v>
      </c>
      <c r="S22" s="5">
        <v>0</v>
      </c>
      <c r="T22" s="5">
        <v>28.249089999999999</v>
      </c>
      <c r="U22" s="6">
        <v>9.9999999999999995E-7</v>
      </c>
      <c r="V22" s="6">
        <v>4.238E-4</v>
      </c>
      <c r="W22" s="6">
        <v>1.4760000000000001E-4</v>
      </c>
      <c r="X22" s="9">
        <v>471007504</v>
      </c>
      <c r="Y22" s="50" t="s">
        <v>4</v>
      </c>
      <c r="Z22" s="50" t="s">
        <v>1</v>
      </c>
    </row>
    <row r="23" spans="1:26" x14ac:dyDescent="0.2">
      <c r="A23" s="2" t="s">
        <v>78</v>
      </c>
      <c r="B23" s="2" t="s">
        <v>79</v>
      </c>
      <c r="C23" s="2" t="s">
        <v>663</v>
      </c>
      <c r="D23" s="2" t="s">
        <v>664</v>
      </c>
      <c r="E23" s="2" t="s">
        <v>145</v>
      </c>
      <c r="F23" s="2" t="s">
        <v>690</v>
      </c>
      <c r="G23" s="2" t="s">
        <v>691</v>
      </c>
      <c r="H23" s="2" t="s">
        <v>512</v>
      </c>
      <c r="I23" s="2" t="s">
        <v>653</v>
      </c>
      <c r="J23" s="2" t="s">
        <v>513</v>
      </c>
      <c r="K23" s="2" t="s">
        <v>692</v>
      </c>
      <c r="L23" s="2" t="s">
        <v>160</v>
      </c>
      <c r="M23" s="2" t="s">
        <v>654</v>
      </c>
      <c r="N23" s="2" t="s">
        <v>84</v>
      </c>
      <c r="O23" s="2" t="s">
        <v>87</v>
      </c>
      <c r="P23" s="5">
        <v>525</v>
      </c>
      <c r="Q23" s="5">
        <v>3.9790999999999999</v>
      </c>
      <c r="R23" s="5">
        <v>5083</v>
      </c>
      <c r="S23" s="5">
        <v>0</v>
      </c>
      <c r="T23" s="5">
        <v>106.18526</v>
      </c>
      <c r="U23" s="6">
        <v>4.2999999999999995E-6</v>
      </c>
      <c r="V23" s="6">
        <v>1.5931000000000001E-3</v>
      </c>
      <c r="W23" s="6">
        <v>5.5489999999999999E-4</v>
      </c>
      <c r="X23" s="9">
        <v>471106538</v>
      </c>
      <c r="Y23" s="50" t="s">
        <v>4</v>
      </c>
      <c r="Z23" s="50" t="s">
        <v>1</v>
      </c>
    </row>
    <row r="24" spans="1:26" x14ac:dyDescent="0.2">
      <c r="A24" s="2" t="s">
        <v>78</v>
      </c>
      <c r="B24" s="2" t="s">
        <v>79</v>
      </c>
      <c r="C24" s="2" t="s">
        <v>693</v>
      </c>
      <c r="D24" s="2" t="s">
        <v>694</v>
      </c>
      <c r="E24" s="2" t="s">
        <v>145</v>
      </c>
      <c r="F24" s="2" t="s">
        <v>695</v>
      </c>
      <c r="G24" s="2" t="s">
        <v>696</v>
      </c>
      <c r="H24" s="2" t="s">
        <v>512</v>
      </c>
      <c r="I24" s="2" t="s">
        <v>653</v>
      </c>
      <c r="J24" s="2" t="s">
        <v>513</v>
      </c>
      <c r="K24" s="2" t="s">
        <v>680</v>
      </c>
      <c r="L24" s="2" t="s">
        <v>514</v>
      </c>
      <c r="M24" s="2" t="s">
        <v>654</v>
      </c>
      <c r="N24" s="2" t="s">
        <v>84</v>
      </c>
      <c r="O24" s="2" t="s">
        <v>88</v>
      </c>
      <c r="P24" s="5">
        <v>126</v>
      </c>
      <c r="Q24" s="5">
        <v>3.681</v>
      </c>
      <c r="R24" s="5">
        <v>4356</v>
      </c>
      <c r="S24" s="5">
        <v>0</v>
      </c>
      <c r="T24" s="5">
        <v>20.203379999999999</v>
      </c>
      <c r="U24" s="6">
        <v>1.8000000000000001E-6</v>
      </c>
      <c r="V24" s="6">
        <v>3.0309999999999999E-4</v>
      </c>
      <c r="W24" s="6">
        <v>1.0560000000000001E-4</v>
      </c>
      <c r="X24" s="9">
        <v>471129639</v>
      </c>
      <c r="Y24" s="50" t="s">
        <v>4</v>
      </c>
      <c r="Z24" s="50" t="s">
        <v>1</v>
      </c>
    </row>
    <row r="25" spans="1:26" x14ac:dyDescent="0.2">
      <c r="A25" s="2" t="s">
        <v>78</v>
      </c>
      <c r="B25" s="2" t="s">
        <v>79</v>
      </c>
      <c r="C25" s="2" t="s">
        <v>697</v>
      </c>
      <c r="D25" s="2" t="s">
        <v>698</v>
      </c>
      <c r="E25" s="2" t="s">
        <v>145</v>
      </c>
      <c r="F25" s="2" t="s">
        <v>699</v>
      </c>
      <c r="G25" s="2" t="s">
        <v>700</v>
      </c>
      <c r="H25" s="2" t="s">
        <v>512</v>
      </c>
      <c r="I25" s="2" t="s">
        <v>653</v>
      </c>
      <c r="J25" s="2" t="s">
        <v>513</v>
      </c>
      <c r="K25" s="2" t="s">
        <v>223</v>
      </c>
      <c r="L25" s="2" t="s">
        <v>160</v>
      </c>
      <c r="M25" s="2" t="s">
        <v>654</v>
      </c>
      <c r="N25" s="2" t="s">
        <v>84</v>
      </c>
      <c r="O25" s="2" t="s">
        <v>88</v>
      </c>
      <c r="P25" s="5">
        <v>175</v>
      </c>
      <c r="Q25" s="5">
        <v>3.681</v>
      </c>
      <c r="R25" s="5">
        <v>16937</v>
      </c>
      <c r="S25" s="5">
        <v>0</v>
      </c>
      <c r="T25" s="5">
        <v>109.10391</v>
      </c>
      <c r="U25" s="6">
        <v>4.9999999999999998E-7</v>
      </c>
      <c r="V25" s="6">
        <v>1.6367999999999999E-3</v>
      </c>
      <c r="W25" s="6">
        <v>5.7019999999999998E-4</v>
      </c>
      <c r="X25" s="9">
        <v>471057970</v>
      </c>
      <c r="Y25" s="50" t="s">
        <v>4</v>
      </c>
      <c r="Z25" s="50" t="s">
        <v>1</v>
      </c>
    </row>
    <row r="26" spans="1:26" x14ac:dyDescent="0.2">
      <c r="A26" s="2" t="s">
        <v>78</v>
      </c>
      <c r="B26" s="2" t="s">
        <v>79</v>
      </c>
      <c r="C26" s="2" t="s">
        <v>701</v>
      </c>
      <c r="D26" s="2" t="s">
        <v>702</v>
      </c>
      <c r="E26" s="2" t="s">
        <v>145</v>
      </c>
      <c r="F26" s="2" t="s">
        <v>703</v>
      </c>
      <c r="G26" s="2" t="s">
        <v>704</v>
      </c>
      <c r="H26" s="2" t="s">
        <v>512</v>
      </c>
      <c r="I26" s="2" t="s">
        <v>653</v>
      </c>
      <c r="J26" s="2" t="s">
        <v>513</v>
      </c>
      <c r="K26" s="2" t="s">
        <v>223</v>
      </c>
      <c r="L26" s="2" t="s">
        <v>520</v>
      </c>
      <c r="M26" s="2" t="s">
        <v>654</v>
      </c>
      <c r="N26" s="2" t="s">
        <v>84</v>
      </c>
      <c r="O26" s="2" t="s">
        <v>88</v>
      </c>
      <c r="P26" s="5">
        <v>48</v>
      </c>
      <c r="Q26" s="5">
        <v>3.681</v>
      </c>
      <c r="R26" s="5">
        <v>22499</v>
      </c>
      <c r="S26" s="5">
        <v>0</v>
      </c>
      <c r="T26" s="5">
        <v>39.753030000000003</v>
      </c>
      <c r="U26" s="6">
        <v>4.9999999999999998E-7</v>
      </c>
      <c r="V26" s="6">
        <v>5.9639999999999997E-4</v>
      </c>
      <c r="W26" s="6">
        <v>2.0780000000000001E-4</v>
      </c>
      <c r="X26" s="9">
        <v>471000350</v>
      </c>
      <c r="Y26" s="50" t="s">
        <v>4</v>
      </c>
      <c r="Z26" s="50" t="s">
        <v>1</v>
      </c>
    </row>
    <row r="27" spans="1:26" x14ac:dyDescent="0.2">
      <c r="A27" s="2" t="s">
        <v>78</v>
      </c>
      <c r="B27" s="2" t="s">
        <v>79</v>
      </c>
      <c r="C27" s="2" t="s">
        <v>663</v>
      </c>
      <c r="D27" s="2" t="s">
        <v>664</v>
      </c>
      <c r="E27" s="2" t="s">
        <v>145</v>
      </c>
      <c r="F27" s="2" t="s">
        <v>705</v>
      </c>
      <c r="G27" s="2" t="s">
        <v>706</v>
      </c>
      <c r="H27" s="2" t="s">
        <v>512</v>
      </c>
      <c r="I27" s="2" t="s">
        <v>653</v>
      </c>
      <c r="J27" s="2" t="s">
        <v>513</v>
      </c>
      <c r="K27" s="2" t="s">
        <v>223</v>
      </c>
      <c r="L27" s="2" t="s">
        <v>514</v>
      </c>
      <c r="M27" s="2" t="s">
        <v>654</v>
      </c>
      <c r="N27" s="2" t="s">
        <v>84</v>
      </c>
      <c r="O27" s="2" t="s">
        <v>88</v>
      </c>
      <c r="P27" s="5">
        <v>384</v>
      </c>
      <c r="Q27" s="5">
        <v>3.681</v>
      </c>
      <c r="R27" s="5">
        <v>11601</v>
      </c>
      <c r="S27" s="5">
        <v>0</v>
      </c>
      <c r="T27" s="5">
        <v>163.98059000000001</v>
      </c>
      <c r="U27" s="6">
        <v>9.2499999999999999E-5</v>
      </c>
      <c r="V27" s="6">
        <v>2.4601000000000002E-3</v>
      </c>
      <c r="W27" s="6">
        <v>8.5700000000000001E-4</v>
      </c>
      <c r="X27" s="9">
        <v>471076459</v>
      </c>
      <c r="Y27" s="50" t="s">
        <v>4</v>
      </c>
      <c r="Z27" s="50" t="s">
        <v>1</v>
      </c>
    </row>
    <row r="28" spans="1:26" x14ac:dyDescent="0.2">
      <c r="A28" s="2" t="s">
        <v>78</v>
      </c>
      <c r="B28" s="2" t="s">
        <v>79</v>
      </c>
      <c r="C28" s="2" t="s">
        <v>663</v>
      </c>
      <c r="D28" s="2" t="s">
        <v>664</v>
      </c>
      <c r="E28" s="2" t="s">
        <v>145</v>
      </c>
      <c r="F28" s="2" t="s">
        <v>707</v>
      </c>
      <c r="G28" s="2" t="s">
        <v>708</v>
      </c>
      <c r="H28" s="2" t="s">
        <v>512</v>
      </c>
      <c r="I28" s="2" t="s">
        <v>709</v>
      </c>
      <c r="J28" s="2" t="s">
        <v>513</v>
      </c>
      <c r="K28" s="2" t="s">
        <v>223</v>
      </c>
      <c r="L28" s="2" t="s">
        <v>160</v>
      </c>
      <c r="M28" s="2" t="s">
        <v>710</v>
      </c>
      <c r="N28" s="2" t="s">
        <v>84</v>
      </c>
      <c r="O28" s="2" t="s">
        <v>88</v>
      </c>
      <c r="P28" s="5">
        <v>2687</v>
      </c>
      <c r="Q28" s="5">
        <v>3.681</v>
      </c>
      <c r="R28" s="5">
        <v>574.29999999999995</v>
      </c>
      <c r="S28" s="5">
        <v>0</v>
      </c>
      <c r="T28" s="5">
        <v>56.803130000000003</v>
      </c>
      <c r="U28" s="6">
        <v>4.2999999999999995E-6</v>
      </c>
      <c r="V28" s="6">
        <v>8.5220000000000001E-4</v>
      </c>
      <c r="W28" s="6">
        <v>2.9690000000000001E-4</v>
      </c>
      <c r="X28" s="9">
        <v>471933717</v>
      </c>
      <c r="Y28" s="50" t="s">
        <v>4</v>
      </c>
      <c r="Z28" s="50" t="s">
        <v>1</v>
      </c>
    </row>
    <row r="29" spans="1:26" x14ac:dyDescent="0.2">
      <c r="A29" s="2" t="s">
        <v>78</v>
      </c>
      <c r="B29" s="2" t="s">
        <v>79</v>
      </c>
      <c r="C29" s="2" t="s">
        <v>697</v>
      </c>
      <c r="D29" s="2" t="s">
        <v>698</v>
      </c>
      <c r="E29" s="2" t="s">
        <v>145</v>
      </c>
      <c r="F29" s="2" t="s">
        <v>711</v>
      </c>
      <c r="G29" s="2" t="s">
        <v>712</v>
      </c>
      <c r="H29" s="2" t="s">
        <v>512</v>
      </c>
      <c r="I29" s="2" t="s">
        <v>653</v>
      </c>
      <c r="J29" s="2" t="s">
        <v>513</v>
      </c>
      <c r="K29" s="2" t="s">
        <v>223</v>
      </c>
      <c r="L29" s="2" t="s">
        <v>520</v>
      </c>
      <c r="M29" s="2" t="s">
        <v>654</v>
      </c>
      <c r="N29" s="2" t="s">
        <v>84</v>
      </c>
      <c r="O29" s="2" t="s">
        <v>88</v>
      </c>
      <c r="P29" s="5">
        <v>393</v>
      </c>
      <c r="Q29" s="5">
        <v>3.681</v>
      </c>
      <c r="R29" s="5">
        <v>18269</v>
      </c>
      <c r="S29" s="5">
        <v>0</v>
      </c>
      <c r="T29" s="5">
        <v>264.28537999999998</v>
      </c>
      <c r="U29" s="6">
        <v>3.1E-6</v>
      </c>
      <c r="V29" s="6">
        <v>3.9649999999999998E-3</v>
      </c>
      <c r="W29" s="6">
        <v>1.3812E-3</v>
      </c>
      <c r="X29" s="9">
        <v>472771397</v>
      </c>
      <c r="Y29" s="50" t="s">
        <v>4</v>
      </c>
      <c r="Z29" s="50" t="s">
        <v>1</v>
      </c>
    </row>
    <row r="30" spans="1:26" x14ac:dyDescent="0.2">
      <c r="A30" s="2" t="s">
        <v>78</v>
      </c>
      <c r="B30" s="2" t="s">
        <v>79</v>
      </c>
      <c r="C30" s="2" t="s">
        <v>649</v>
      </c>
      <c r="D30" s="2" t="s">
        <v>650</v>
      </c>
      <c r="E30" s="2" t="s">
        <v>145</v>
      </c>
      <c r="F30" s="2" t="s">
        <v>713</v>
      </c>
      <c r="G30" s="2" t="s">
        <v>714</v>
      </c>
      <c r="H30" s="2" t="s">
        <v>512</v>
      </c>
      <c r="I30" s="2" t="s">
        <v>653</v>
      </c>
      <c r="J30" s="2" t="s">
        <v>513</v>
      </c>
      <c r="K30" s="2" t="s">
        <v>223</v>
      </c>
      <c r="L30" s="2" t="s">
        <v>514</v>
      </c>
      <c r="M30" s="2" t="s">
        <v>654</v>
      </c>
      <c r="N30" s="2" t="s">
        <v>84</v>
      </c>
      <c r="O30" s="2" t="s">
        <v>88</v>
      </c>
      <c r="P30" s="5">
        <v>76</v>
      </c>
      <c r="Q30" s="5">
        <v>3.681</v>
      </c>
      <c r="R30" s="5">
        <v>18389</v>
      </c>
      <c r="S30" s="5">
        <v>0</v>
      </c>
      <c r="T30" s="5">
        <v>51.444330000000001</v>
      </c>
      <c r="U30" s="6">
        <v>5.9999999999999997E-7</v>
      </c>
      <c r="V30" s="6">
        <v>7.718E-4</v>
      </c>
      <c r="W30" s="6">
        <v>2.6890000000000003E-4</v>
      </c>
      <c r="X30" s="9">
        <v>471062251</v>
      </c>
      <c r="Y30" s="50" t="s">
        <v>4</v>
      </c>
      <c r="Z30" s="50" t="s">
        <v>1</v>
      </c>
    </row>
    <row r="31" spans="1:26" x14ac:dyDescent="0.2">
      <c r="A31" s="2" t="s">
        <v>78</v>
      </c>
      <c r="B31" s="2" t="s">
        <v>79</v>
      </c>
      <c r="C31" s="2" t="s">
        <v>663</v>
      </c>
      <c r="D31" s="2" t="s">
        <v>664</v>
      </c>
      <c r="E31" s="2" t="s">
        <v>145</v>
      </c>
      <c r="F31" s="2" t="s">
        <v>715</v>
      </c>
      <c r="G31" s="2" t="s">
        <v>716</v>
      </c>
      <c r="H31" s="2" t="s">
        <v>512</v>
      </c>
      <c r="I31" s="2" t="s">
        <v>709</v>
      </c>
      <c r="J31" s="2" t="s">
        <v>513</v>
      </c>
      <c r="K31" s="2" t="s">
        <v>223</v>
      </c>
      <c r="L31" s="2" t="s">
        <v>160</v>
      </c>
      <c r="M31" s="2" t="s">
        <v>710</v>
      </c>
      <c r="N31" s="2" t="s">
        <v>84</v>
      </c>
      <c r="O31" s="2" t="s">
        <v>88</v>
      </c>
      <c r="P31" s="5">
        <v>2377</v>
      </c>
      <c r="Q31" s="5">
        <v>3.681</v>
      </c>
      <c r="R31" s="5">
        <v>571.15</v>
      </c>
      <c r="S31" s="5">
        <v>0</v>
      </c>
      <c r="T31" s="5">
        <v>49.974119999999999</v>
      </c>
      <c r="U31" s="6">
        <v>3.2000000000000003E-6</v>
      </c>
      <c r="V31" s="6">
        <v>7.4969999999999995E-4</v>
      </c>
      <c r="W31" s="6">
        <v>2.6120000000000001E-4</v>
      </c>
      <c r="X31" s="9">
        <v>471971584</v>
      </c>
      <c r="Y31" s="50" t="s">
        <v>4</v>
      </c>
      <c r="Z31" s="50" t="s">
        <v>1</v>
      </c>
    </row>
    <row r="32" spans="1:26" x14ac:dyDescent="0.2">
      <c r="A32" s="2" t="s">
        <v>78</v>
      </c>
      <c r="B32" s="2" t="s">
        <v>79</v>
      </c>
      <c r="C32" s="2" t="s">
        <v>697</v>
      </c>
      <c r="D32" s="2" t="s">
        <v>698</v>
      </c>
      <c r="E32" s="2" t="s">
        <v>145</v>
      </c>
      <c r="F32" s="2" t="s">
        <v>717</v>
      </c>
      <c r="G32" s="2" t="s">
        <v>718</v>
      </c>
      <c r="H32" s="2" t="s">
        <v>512</v>
      </c>
      <c r="I32" s="2" t="s">
        <v>653</v>
      </c>
      <c r="J32" s="2" t="s">
        <v>513</v>
      </c>
      <c r="K32" s="2" t="s">
        <v>692</v>
      </c>
      <c r="L32" s="2" t="s">
        <v>160</v>
      </c>
      <c r="M32" s="2" t="s">
        <v>654</v>
      </c>
      <c r="N32" s="2" t="s">
        <v>84</v>
      </c>
      <c r="O32" s="2" t="s">
        <v>87</v>
      </c>
      <c r="P32" s="5">
        <v>68</v>
      </c>
      <c r="Q32" s="5">
        <v>3.9790999999999999</v>
      </c>
      <c r="R32" s="5">
        <v>12328</v>
      </c>
      <c r="S32" s="5">
        <v>0</v>
      </c>
      <c r="T32" s="5">
        <v>33.356949999999998</v>
      </c>
      <c r="U32" s="6">
        <v>1.7500000000000002E-5</v>
      </c>
      <c r="V32" s="6">
        <v>5.0040000000000002E-4</v>
      </c>
      <c r="W32" s="6">
        <v>1.7430000000000001E-4</v>
      </c>
      <c r="X32" s="9">
        <v>471557953</v>
      </c>
      <c r="Y32" s="50" t="s">
        <v>4</v>
      </c>
      <c r="Z32" s="50" t="s">
        <v>1</v>
      </c>
    </row>
    <row r="33" spans="1:26" x14ac:dyDescent="0.2">
      <c r="A33" s="2" t="s">
        <v>78</v>
      </c>
      <c r="B33" s="2" t="s">
        <v>79</v>
      </c>
      <c r="C33" s="2" t="s">
        <v>697</v>
      </c>
      <c r="D33" s="2" t="s">
        <v>698</v>
      </c>
      <c r="E33" s="2" t="s">
        <v>145</v>
      </c>
      <c r="F33" s="2" t="s">
        <v>699</v>
      </c>
      <c r="G33" s="2" t="s">
        <v>719</v>
      </c>
      <c r="H33" s="2" t="s">
        <v>512</v>
      </c>
      <c r="I33" s="2" t="s">
        <v>653</v>
      </c>
      <c r="J33" s="2" t="s">
        <v>513</v>
      </c>
      <c r="K33" s="2" t="s">
        <v>223</v>
      </c>
      <c r="L33" s="2" t="s">
        <v>514</v>
      </c>
      <c r="M33" s="2" t="s">
        <v>654</v>
      </c>
      <c r="N33" s="2" t="s">
        <v>84</v>
      </c>
      <c r="O33" s="2" t="s">
        <v>88</v>
      </c>
      <c r="P33" s="5">
        <v>280</v>
      </c>
      <c r="Q33" s="5">
        <v>3.681</v>
      </c>
      <c r="R33" s="5">
        <v>4771</v>
      </c>
      <c r="S33" s="5">
        <v>0</v>
      </c>
      <c r="T33" s="5">
        <v>49.173740000000002</v>
      </c>
      <c r="U33" s="6">
        <v>1.88E-5</v>
      </c>
      <c r="V33" s="6">
        <v>7.3769999999999999E-4</v>
      </c>
      <c r="W33" s="6">
        <v>2.5700000000000001E-4</v>
      </c>
      <c r="X33" s="9">
        <v>472316102</v>
      </c>
      <c r="Y33" s="50" t="s">
        <v>4</v>
      </c>
      <c r="Z33" s="50" t="s">
        <v>1</v>
      </c>
    </row>
    <row r="34" spans="1:26" x14ac:dyDescent="0.2">
      <c r="A34" s="2" t="s">
        <v>78</v>
      </c>
      <c r="B34" s="2" t="s">
        <v>79</v>
      </c>
      <c r="C34" s="2" t="s">
        <v>663</v>
      </c>
      <c r="D34" s="2" t="s">
        <v>664</v>
      </c>
      <c r="E34" s="2" t="s">
        <v>145</v>
      </c>
      <c r="F34" s="2" t="s">
        <v>720</v>
      </c>
      <c r="G34" s="2" t="s">
        <v>721</v>
      </c>
      <c r="H34" s="2" t="s">
        <v>512</v>
      </c>
      <c r="I34" s="2" t="s">
        <v>709</v>
      </c>
      <c r="J34" s="2" t="s">
        <v>513</v>
      </c>
      <c r="K34" s="2" t="s">
        <v>223</v>
      </c>
      <c r="L34" s="2" t="s">
        <v>685</v>
      </c>
      <c r="M34" s="2" t="s">
        <v>710</v>
      </c>
      <c r="N34" s="2" t="s">
        <v>84</v>
      </c>
      <c r="O34" s="2" t="s">
        <v>88</v>
      </c>
      <c r="P34" s="5">
        <v>2303</v>
      </c>
      <c r="Q34" s="5">
        <v>3.681</v>
      </c>
      <c r="R34" s="5">
        <v>638.1</v>
      </c>
      <c r="S34" s="5">
        <v>0</v>
      </c>
      <c r="T34" s="5">
        <v>54.093919999999997</v>
      </c>
      <c r="U34" s="6">
        <v>8.3000000000000002E-6</v>
      </c>
      <c r="V34" s="6">
        <v>8.1150000000000005E-4</v>
      </c>
      <c r="W34" s="6">
        <v>2.8269999999999999E-4</v>
      </c>
      <c r="X34" s="9">
        <v>472316284</v>
      </c>
      <c r="Y34" s="50" t="s">
        <v>4</v>
      </c>
      <c r="Z34" s="50" t="s">
        <v>1</v>
      </c>
    </row>
    <row r="35" spans="1:26" x14ac:dyDescent="0.2">
      <c r="A35" s="2" t="s">
        <v>78</v>
      </c>
      <c r="B35" s="2" t="s">
        <v>79</v>
      </c>
      <c r="C35" s="2" t="s">
        <v>697</v>
      </c>
      <c r="D35" s="2" t="s">
        <v>698</v>
      </c>
      <c r="E35" s="2" t="s">
        <v>145</v>
      </c>
      <c r="F35" s="2" t="s">
        <v>722</v>
      </c>
      <c r="G35" s="2" t="s">
        <v>723</v>
      </c>
      <c r="H35" s="2" t="s">
        <v>512</v>
      </c>
      <c r="I35" s="2" t="s">
        <v>709</v>
      </c>
      <c r="J35" s="2" t="s">
        <v>513</v>
      </c>
      <c r="K35" s="2" t="s">
        <v>223</v>
      </c>
      <c r="L35" s="2" t="s">
        <v>685</v>
      </c>
      <c r="M35" s="2" t="s">
        <v>710</v>
      </c>
      <c r="N35" s="2" t="s">
        <v>84</v>
      </c>
      <c r="O35" s="2" t="s">
        <v>88</v>
      </c>
      <c r="P35" s="5">
        <v>271</v>
      </c>
      <c r="Q35" s="5">
        <v>3.681</v>
      </c>
      <c r="R35" s="5">
        <v>2769.5</v>
      </c>
      <c r="S35" s="5">
        <v>0</v>
      </c>
      <c r="T35" s="5">
        <v>27.62717</v>
      </c>
      <c r="U35" s="6">
        <v>9.5999999999999989E-5</v>
      </c>
      <c r="V35" s="6">
        <v>4.1449999999999999E-4</v>
      </c>
      <c r="W35" s="6">
        <v>1.4439999999999999E-4</v>
      </c>
      <c r="X35" s="9">
        <v>473884397</v>
      </c>
      <c r="Y35" s="50" t="s">
        <v>4</v>
      </c>
      <c r="Z35" s="50" t="s">
        <v>1</v>
      </c>
    </row>
    <row r="36" spans="1:26" x14ac:dyDescent="0.2">
      <c r="A36" s="2" t="s">
        <v>78</v>
      </c>
      <c r="B36" s="2" t="s">
        <v>79</v>
      </c>
      <c r="C36" s="2" t="s">
        <v>663</v>
      </c>
      <c r="D36" s="2" t="s">
        <v>664</v>
      </c>
      <c r="E36" s="2" t="s">
        <v>145</v>
      </c>
      <c r="F36" s="2" t="s">
        <v>724</v>
      </c>
      <c r="G36" s="2" t="s">
        <v>725</v>
      </c>
      <c r="H36" s="2" t="s">
        <v>512</v>
      </c>
      <c r="I36" s="2" t="s">
        <v>653</v>
      </c>
      <c r="J36" s="2" t="s">
        <v>513</v>
      </c>
      <c r="K36" s="2" t="s">
        <v>223</v>
      </c>
      <c r="L36" s="2" t="s">
        <v>726</v>
      </c>
      <c r="M36" s="2" t="s">
        <v>654</v>
      </c>
      <c r="N36" s="2" t="s">
        <v>84</v>
      </c>
      <c r="O36" s="2" t="s">
        <v>88</v>
      </c>
      <c r="P36" s="5">
        <v>35</v>
      </c>
      <c r="Q36" s="5">
        <v>3.681</v>
      </c>
      <c r="R36" s="5">
        <v>104090</v>
      </c>
      <c r="S36" s="5">
        <v>0</v>
      </c>
      <c r="T36" s="5">
        <v>134.10435000000001</v>
      </c>
      <c r="U36" s="6">
        <v>2.7999999999999999E-6</v>
      </c>
      <c r="V36" s="6">
        <v>2.0119000000000001E-3</v>
      </c>
      <c r="W36" s="6">
        <v>7.0089999999999996E-4</v>
      </c>
      <c r="X36" s="9">
        <v>471869275</v>
      </c>
      <c r="Y36" s="50" t="s">
        <v>4</v>
      </c>
      <c r="Z36" s="50" t="s">
        <v>1</v>
      </c>
    </row>
    <row r="37" spans="1:26" x14ac:dyDescent="0.2">
      <c r="A37" s="2" t="s">
        <v>78</v>
      </c>
      <c r="B37" s="2" t="s">
        <v>94</v>
      </c>
      <c r="C37" s="2" t="s">
        <v>631</v>
      </c>
      <c r="D37" s="2" t="s">
        <v>632</v>
      </c>
      <c r="E37" s="2" t="s">
        <v>158</v>
      </c>
      <c r="F37" s="2" t="s">
        <v>633</v>
      </c>
      <c r="G37" s="9">
        <v>1148899</v>
      </c>
      <c r="H37" s="2" t="s">
        <v>160</v>
      </c>
      <c r="I37" s="2" t="s">
        <v>629</v>
      </c>
      <c r="J37" s="2" t="s">
        <v>83</v>
      </c>
      <c r="K37" s="2" t="s">
        <v>83</v>
      </c>
      <c r="L37" s="2" t="s">
        <v>114</v>
      </c>
      <c r="M37" s="2" t="s">
        <v>630</v>
      </c>
      <c r="N37" s="2" t="s">
        <v>84</v>
      </c>
      <c r="O37" s="2" t="s">
        <v>92</v>
      </c>
      <c r="P37" s="5">
        <v>5950</v>
      </c>
      <c r="Q37" s="5">
        <v>1</v>
      </c>
      <c r="R37" s="5">
        <v>2014</v>
      </c>
      <c r="S37" s="5">
        <v>0</v>
      </c>
      <c r="T37" s="5">
        <v>119.833</v>
      </c>
      <c r="U37" s="6">
        <v>2.8800000000000002E-5</v>
      </c>
      <c r="V37" s="6">
        <v>1.7978E-3</v>
      </c>
      <c r="W37" s="6">
        <v>6.263000000000001E-4</v>
      </c>
      <c r="X37" s="2" t="s">
        <v>3</v>
      </c>
      <c r="Y37" s="50" t="s">
        <v>4</v>
      </c>
      <c r="Z37" s="50" t="s">
        <v>1</v>
      </c>
    </row>
    <row r="38" spans="1:26" x14ac:dyDescent="0.2">
      <c r="A38" s="2" t="s">
        <v>78</v>
      </c>
      <c r="B38" s="2" t="s">
        <v>94</v>
      </c>
      <c r="C38" s="2" t="s">
        <v>637</v>
      </c>
      <c r="D38" s="2" t="s">
        <v>638</v>
      </c>
      <c r="E38" s="2" t="s">
        <v>158</v>
      </c>
      <c r="F38" s="2" t="s">
        <v>639</v>
      </c>
      <c r="G38" s="9">
        <v>1150283</v>
      </c>
      <c r="H38" s="2" t="s">
        <v>160</v>
      </c>
      <c r="I38" s="2" t="s">
        <v>629</v>
      </c>
      <c r="J38" s="2" t="s">
        <v>83</v>
      </c>
      <c r="K38" s="2" t="s">
        <v>83</v>
      </c>
      <c r="L38" s="2" t="s">
        <v>114</v>
      </c>
      <c r="M38" s="2" t="s">
        <v>630</v>
      </c>
      <c r="N38" s="2" t="s">
        <v>84</v>
      </c>
      <c r="O38" s="2" t="s">
        <v>92</v>
      </c>
      <c r="P38" s="5">
        <v>16231</v>
      </c>
      <c r="Q38" s="5">
        <v>1</v>
      </c>
      <c r="R38" s="5">
        <v>3157</v>
      </c>
      <c r="S38" s="5">
        <v>0</v>
      </c>
      <c r="T38" s="5">
        <v>512.41267000000005</v>
      </c>
      <c r="U38" s="6">
        <v>2.318E-4</v>
      </c>
      <c r="V38" s="6">
        <v>7.6875000000000008E-3</v>
      </c>
      <c r="W38" s="6">
        <v>2.6779999999999998E-3</v>
      </c>
      <c r="X38" s="2" t="s">
        <v>3</v>
      </c>
      <c r="Y38" s="50" t="s">
        <v>4</v>
      </c>
      <c r="Z38" s="50" t="s">
        <v>1</v>
      </c>
    </row>
    <row r="39" spans="1:26" x14ac:dyDescent="0.2">
      <c r="A39" s="2" t="s">
        <v>78</v>
      </c>
      <c r="B39" s="2" t="s">
        <v>94</v>
      </c>
      <c r="C39" s="2" t="s">
        <v>637</v>
      </c>
      <c r="D39" s="2" t="s">
        <v>638</v>
      </c>
      <c r="E39" s="2" t="s">
        <v>158</v>
      </c>
      <c r="F39" s="2" t="s">
        <v>727</v>
      </c>
      <c r="G39" s="9">
        <v>1150259</v>
      </c>
      <c r="H39" s="2" t="s">
        <v>160</v>
      </c>
      <c r="I39" s="2" t="s">
        <v>629</v>
      </c>
      <c r="J39" s="2" t="s">
        <v>83</v>
      </c>
      <c r="K39" s="2" t="s">
        <v>83</v>
      </c>
      <c r="L39" s="2" t="s">
        <v>114</v>
      </c>
      <c r="M39" s="2" t="s">
        <v>728</v>
      </c>
      <c r="N39" s="2" t="s">
        <v>84</v>
      </c>
      <c r="O39" s="2" t="s">
        <v>92</v>
      </c>
      <c r="P39" s="5">
        <v>68803</v>
      </c>
      <c r="Q39" s="5">
        <v>1</v>
      </c>
      <c r="R39" s="5">
        <v>3091</v>
      </c>
      <c r="S39" s="5">
        <v>0</v>
      </c>
      <c r="T39" s="5">
        <v>2126.70073</v>
      </c>
      <c r="U39" s="6">
        <v>1.3435000000000001E-3</v>
      </c>
      <c r="V39" s="6">
        <v>3.1905999999999997E-2</v>
      </c>
      <c r="W39" s="6">
        <v>1.1114599999999999E-2</v>
      </c>
      <c r="X39" s="2" t="s">
        <v>3</v>
      </c>
      <c r="Y39" s="50" t="s">
        <v>4</v>
      </c>
      <c r="Z39" s="50" t="s">
        <v>1</v>
      </c>
    </row>
    <row r="40" spans="1:26" x14ac:dyDescent="0.2">
      <c r="A40" s="2" t="s">
        <v>78</v>
      </c>
      <c r="B40" s="2" t="s">
        <v>94</v>
      </c>
      <c r="C40" s="2" t="s">
        <v>634</v>
      </c>
      <c r="D40" s="2" t="s">
        <v>635</v>
      </c>
      <c r="E40" s="2" t="s">
        <v>158</v>
      </c>
      <c r="F40" s="2" t="s">
        <v>729</v>
      </c>
      <c r="G40" s="9">
        <v>1147396</v>
      </c>
      <c r="H40" s="2" t="s">
        <v>160</v>
      </c>
      <c r="I40" s="2" t="s">
        <v>641</v>
      </c>
      <c r="J40" s="2" t="s">
        <v>83</v>
      </c>
      <c r="K40" s="2" t="s">
        <v>83</v>
      </c>
      <c r="L40" s="2" t="s">
        <v>114</v>
      </c>
      <c r="M40" s="2" t="s">
        <v>642</v>
      </c>
      <c r="N40" s="2" t="s">
        <v>84</v>
      </c>
      <c r="O40" s="2" t="s">
        <v>92</v>
      </c>
      <c r="P40" s="5">
        <v>25760</v>
      </c>
      <c r="Q40" s="5">
        <v>1</v>
      </c>
      <c r="R40" s="5">
        <v>3870.92</v>
      </c>
      <c r="S40" s="5">
        <v>0</v>
      </c>
      <c r="T40" s="5">
        <v>997.14899000000003</v>
      </c>
      <c r="U40" s="6">
        <v>3.8124999999999999E-3</v>
      </c>
      <c r="V40" s="6">
        <v>1.4959800000000001E-2</v>
      </c>
      <c r="W40" s="6">
        <v>5.2112999999999994E-3</v>
      </c>
      <c r="X40" s="2" t="s">
        <v>3</v>
      </c>
      <c r="Y40" s="50" t="s">
        <v>4</v>
      </c>
      <c r="Z40" s="50" t="s">
        <v>1</v>
      </c>
    </row>
    <row r="41" spans="1:26" x14ac:dyDescent="0.2">
      <c r="A41" s="2" t="s">
        <v>78</v>
      </c>
      <c r="B41" s="2" t="s">
        <v>94</v>
      </c>
      <c r="C41" s="2" t="s">
        <v>637</v>
      </c>
      <c r="D41" s="2" t="s">
        <v>638</v>
      </c>
      <c r="E41" s="2" t="s">
        <v>158</v>
      </c>
      <c r="F41" s="2" t="s">
        <v>730</v>
      </c>
      <c r="G41" s="9">
        <v>1193127</v>
      </c>
      <c r="H41" s="2" t="s">
        <v>160</v>
      </c>
      <c r="I41" s="2" t="s">
        <v>641</v>
      </c>
      <c r="J41" s="2" t="s">
        <v>83</v>
      </c>
      <c r="K41" s="2" t="s">
        <v>83</v>
      </c>
      <c r="L41" s="2" t="s">
        <v>114</v>
      </c>
      <c r="M41" s="2" t="s">
        <v>648</v>
      </c>
      <c r="N41" s="2" t="s">
        <v>84</v>
      </c>
      <c r="O41" s="2" t="s">
        <v>92</v>
      </c>
      <c r="P41" s="5">
        <v>13500</v>
      </c>
      <c r="Q41" s="5">
        <v>1</v>
      </c>
      <c r="R41" s="5">
        <v>369.7</v>
      </c>
      <c r="S41" s="5">
        <v>0</v>
      </c>
      <c r="T41" s="5">
        <v>49.909500000000001</v>
      </c>
      <c r="U41" s="6">
        <v>4.4999999999999999E-4</v>
      </c>
      <c r="V41" s="6">
        <v>7.4879999999999999E-4</v>
      </c>
      <c r="W41" s="6">
        <v>2.608E-4</v>
      </c>
      <c r="X41" s="2" t="s">
        <v>3</v>
      </c>
      <c r="Y41" s="50" t="s">
        <v>4</v>
      </c>
      <c r="Z41" s="50" t="s">
        <v>1</v>
      </c>
    </row>
    <row r="42" spans="1:26" x14ac:dyDescent="0.2">
      <c r="A42" s="2" t="s">
        <v>78</v>
      </c>
      <c r="B42" s="2" t="s">
        <v>94</v>
      </c>
      <c r="C42" s="2" t="s">
        <v>643</v>
      </c>
      <c r="D42" s="2" t="s">
        <v>644</v>
      </c>
      <c r="E42" s="2" t="s">
        <v>158</v>
      </c>
      <c r="F42" s="2" t="s">
        <v>731</v>
      </c>
      <c r="G42" s="9">
        <v>1196153</v>
      </c>
      <c r="H42" s="2" t="s">
        <v>160</v>
      </c>
      <c r="I42" s="2" t="s">
        <v>629</v>
      </c>
      <c r="J42" s="2" t="s">
        <v>83</v>
      </c>
      <c r="K42" s="2" t="s">
        <v>83</v>
      </c>
      <c r="L42" s="2" t="s">
        <v>114</v>
      </c>
      <c r="M42" s="2" t="s">
        <v>630</v>
      </c>
      <c r="N42" s="2" t="s">
        <v>84</v>
      </c>
      <c r="O42" s="2" t="s">
        <v>92</v>
      </c>
      <c r="P42" s="5">
        <v>5478</v>
      </c>
      <c r="Q42" s="5">
        <v>1</v>
      </c>
      <c r="R42" s="5">
        <v>5568</v>
      </c>
      <c r="S42" s="5">
        <v>0</v>
      </c>
      <c r="T42" s="5">
        <v>305.01504</v>
      </c>
      <c r="U42" s="6">
        <v>8.6950000000000005E-4</v>
      </c>
      <c r="V42" s="6">
        <v>4.5760000000000002E-3</v>
      </c>
      <c r="W42" s="6">
        <v>1.5941E-3</v>
      </c>
      <c r="X42" s="2" t="s">
        <v>3</v>
      </c>
      <c r="Y42" s="50" t="s">
        <v>4</v>
      </c>
      <c r="Z42" s="50" t="s">
        <v>1</v>
      </c>
    </row>
    <row r="43" spans="1:26" x14ac:dyDescent="0.2">
      <c r="A43" s="2" t="s">
        <v>78</v>
      </c>
      <c r="B43" s="2" t="s">
        <v>94</v>
      </c>
      <c r="C43" s="2" t="s">
        <v>649</v>
      </c>
      <c r="D43" s="2" t="s">
        <v>650</v>
      </c>
      <c r="E43" s="2" t="s">
        <v>145</v>
      </c>
      <c r="F43" s="2" t="s">
        <v>651</v>
      </c>
      <c r="G43" s="2" t="s">
        <v>652</v>
      </c>
      <c r="H43" s="2" t="s">
        <v>512</v>
      </c>
      <c r="I43" s="2" t="s">
        <v>653</v>
      </c>
      <c r="J43" s="2" t="s">
        <v>513</v>
      </c>
      <c r="K43" s="2" t="s">
        <v>223</v>
      </c>
      <c r="L43" s="2" t="s">
        <v>514</v>
      </c>
      <c r="M43" s="2" t="s">
        <v>654</v>
      </c>
      <c r="N43" s="2" t="s">
        <v>84</v>
      </c>
      <c r="O43" s="2" t="s">
        <v>88</v>
      </c>
      <c r="P43" s="5">
        <v>1488</v>
      </c>
      <c r="Q43" s="5">
        <v>3.681</v>
      </c>
      <c r="R43" s="5">
        <v>52307</v>
      </c>
      <c r="S43" s="5">
        <v>0</v>
      </c>
      <c r="T43" s="5">
        <v>2871.5280699999998</v>
      </c>
      <c r="U43" s="6">
        <v>1.3999999999999999E-6</v>
      </c>
      <c r="V43" s="6">
        <v>4.3080399999999998E-2</v>
      </c>
      <c r="W43" s="6">
        <v>1.50072E-2</v>
      </c>
      <c r="X43" s="9">
        <v>400033001</v>
      </c>
      <c r="Y43" s="50" t="s">
        <v>4</v>
      </c>
      <c r="Z43" s="50" t="s">
        <v>1</v>
      </c>
    </row>
    <row r="44" spans="1:26" x14ac:dyDescent="0.2">
      <c r="A44" s="2" t="s">
        <v>78</v>
      </c>
      <c r="B44" s="2" t="s">
        <v>94</v>
      </c>
      <c r="C44" s="2" t="s">
        <v>697</v>
      </c>
      <c r="D44" s="2" t="s">
        <v>698</v>
      </c>
      <c r="E44" s="2" t="s">
        <v>145</v>
      </c>
      <c r="F44" s="2" t="s">
        <v>732</v>
      </c>
      <c r="G44" s="2" t="s">
        <v>733</v>
      </c>
      <c r="H44" s="2" t="s">
        <v>512</v>
      </c>
      <c r="I44" s="2" t="s">
        <v>653</v>
      </c>
      <c r="J44" s="2" t="s">
        <v>513</v>
      </c>
      <c r="K44" s="2" t="s">
        <v>223</v>
      </c>
      <c r="L44" s="2" t="s">
        <v>520</v>
      </c>
      <c r="M44" s="2" t="s">
        <v>654</v>
      </c>
      <c r="N44" s="2" t="s">
        <v>84</v>
      </c>
      <c r="O44" s="2" t="s">
        <v>88</v>
      </c>
      <c r="P44" s="5">
        <v>5725</v>
      </c>
      <c r="Q44" s="5">
        <v>3.681</v>
      </c>
      <c r="R44" s="5">
        <v>44401</v>
      </c>
      <c r="S44" s="5">
        <v>0</v>
      </c>
      <c r="T44" s="5">
        <v>9365.9761600000002</v>
      </c>
      <c r="U44" s="6">
        <v>9.7000000000000003E-6</v>
      </c>
      <c r="V44" s="6">
        <v>0.1405139</v>
      </c>
      <c r="W44" s="6">
        <v>4.8948600000000002E-2</v>
      </c>
      <c r="X44" s="9">
        <v>400057455</v>
      </c>
      <c r="Y44" s="50" t="s">
        <v>4</v>
      </c>
      <c r="Z44" s="50" t="s">
        <v>1</v>
      </c>
    </row>
    <row r="45" spans="1:26" x14ac:dyDescent="0.2">
      <c r="A45" s="2" t="s">
        <v>78</v>
      </c>
      <c r="B45" s="2" t="s">
        <v>94</v>
      </c>
      <c r="C45" s="2" t="s">
        <v>649</v>
      </c>
      <c r="D45" s="2" t="s">
        <v>650</v>
      </c>
      <c r="E45" s="2" t="s">
        <v>145</v>
      </c>
      <c r="F45" s="2" t="s">
        <v>661</v>
      </c>
      <c r="G45" s="2" t="s">
        <v>662</v>
      </c>
      <c r="H45" s="2" t="s">
        <v>512</v>
      </c>
      <c r="I45" s="2" t="s">
        <v>653</v>
      </c>
      <c r="J45" s="2" t="s">
        <v>513</v>
      </c>
      <c r="K45" s="2" t="s">
        <v>223</v>
      </c>
      <c r="L45" s="2" t="s">
        <v>514</v>
      </c>
      <c r="M45" s="2" t="s">
        <v>654</v>
      </c>
      <c r="N45" s="2" t="s">
        <v>84</v>
      </c>
      <c r="O45" s="2" t="s">
        <v>88</v>
      </c>
      <c r="P45" s="5">
        <v>1985</v>
      </c>
      <c r="Q45" s="5">
        <v>3.681</v>
      </c>
      <c r="R45" s="5">
        <v>8166</v>
      </c>
      <c r="S45" s="5">
        <v>0</v>
      </c>
      <c r="T45" s="5">
        <v>596.67205999999999</v>
      </c>
      <c r="U45" s="6">
        <v>8.8999999999999995E-6</v>
      </c>
      <c r="V45" s="6">
        <v>8.9515999999999988E-3</v>
      </c>
      <c r="W45" s="6">
        <v>3.1183000000000001E-3</v>
      </c>
      <c r="X45" s="9">
        <v>472410665</v>
      </c>
      <c r="Y45" s="50" t="s">
        <v>4</v>
      </c>
      <c r="Z45" s="50" t="s">
        <v>1</v>
      </c>
    </row>
    <row r="46" spans="1:26" x14ac:dyDescent="0.2">
      <c r="A46" s="2" t="s">
        <v>78</v>
      </c>
      <c r="B46" s="2" t="s">
        <v>94</v>
      </c>
      <c r="C46" s="2" t="s">
        <v>663</v>
      </c>
      <c r="D46" s="2" t="s">
        <v>664</v>
      </c>
      <c r="E46" s="2" t="s">
        <v>145</v>
      </c>
      <c r="F46" s="2" t="s">
        <v>665</v>
      </c>
      <c r="G46" s="2" t="s">
        <v>666</v>
      </c>
      <c r="H46" s="2" t="s">
        <v>512</v>
      </c>
      <c r="I46" s="2" t="s">
        <v>653</v>
      </c>
      <c r="J46" s="2" t="s">
        <v>513</v>
      </c>
      <c r="K46" s="2" t="s">
        <v>667</v>
      </c>
      <c r="L46" s="2" t="s">
        <v>514</v>
      </c>
      <c r="M46" s="2" t="s">
        <v>654</v>
      </c>
      <c r="N46" s="2" t="s">
        <v>84</v>
      </c>
      <c r="O46" s="2" t="s">
        <v>88</v>
      </c>
      <c r="P46" s="5">
        <v>1342</v>
      </c>
      <c r="Q46" s="5">
        <v>3.681</v>
      </c>
      <c r="R46" s="5">
        <v>4108</v>
      </c>
      <c r="S46" s="5">
        <v>0</v>
      </c>
      <c r="T46" s="5">
        <v>202.93117000000001</v>
      </c>
      <c r="U46" s="6">
        <v>2.9999999999999997E-6</v>
      </c>
      <c r="V46" s="6">
        <v>3.0444999999999999E-3</v>
      </c>
      <c r="W46" s="6">
        <v>1.0606000000000001E-3</v>
      </c>
      <c r="X46" s="9">
        <v>471020929</v>
      </c>
      <c r="Y46" s="50" t="s">
        <v>4</v>
      </c>
      <c r="Z46" s="50" t="s">
        <v>1</v>
      </c>
    </row>
    <row r="47" spans="1:26" x14ac:dyDescent="0.2">
      <c r="A47" s="2" t="s">
        <v>78</v>
      </c>
      <c r="B47" s="2" t="s">
        <v>94</v>
      </c>
      <c r="C47" s="2" t="s">
        <v>649</v>
      </c>
      <c r="D47" s="2" t="s">
        <v>650</v>
      </c>
      <c r="E47" s="2" t="s">
        <v>145</v>
      </c>
      <c r="F47" s="2" t="s">
        <v>668</v>
      </c>
      <c r="G47" s="2" t="s">
        <v>669</v>
      </c>
      <c r="H47" s="2" t="s">
        <v>512</v>
      </c>
      <c r="I47" s="2" t="s">
        <v>653</v>
      </c>
      <c r="J47" s="2" t="s">
        <v>513</v>
      </c>
      <c r="K47" s="2" t="s">
        <v>223</v>
      </c>
      <c r="L47" s="2" t="s">
        <v>514</v>
      </c>
      <c r="M47" s="2" t="s">
        <v>654</v>
      </c>
      <c r="N47" s="2" t="s">
        <v>84</v>
      </c>
      <c r="O47" s="2" t="s">
        <v>88</v>
      </c>
      <c r="P47" s="5">
        <v>1300</v>
      </c>
      <c r="Q47" s="5">
        <v>3.681</v>
      </c>
      <c r="R47" s="5">
        <v>6565</v>
      </c>
      <c r="S47" s="5">
        <v>0</v>
      </c>
      <c r="T47" s="5">
        <v>314.15494000000001</v>
      </c>
      <c r="U47" s="6">
        <v>6.9E-6</v>
      </c>
      <c r="V47" s="6">
        <v>4.7131000000000004E-3</v>
      </c>
      <c r="W47" s="6">
        <v>1.6417999999999999E-3</v>
      </c>
      <c r="X47" s="9">
        <v>471030803</v>
      </c>
      <c r="Y47" s="50" t="s">
        <v>4</v>
      </c>
      <c r="Z47" s="50" t="s">
        <v>1</v>
      </c>
    </row>
    <row r="48" spans="1:26" x14ac:dyDescent="0.2">
      <c r="A48" s="2" t="s">
        <v>78</v>
      </c>
      <c r="B48" s="2" t="s">
        <v>94</v>
      </c>
      <c r="C48" s="2" t="s">
        <v>670</v>
      </c>
      <c r="D48" s="2" t="s">
        <v>671</v>
      </c>
      <c r="E48" s="2" t="s">
        <v>145</v>
      </c>
      <c r="F48" s="2" t="s">
        <v>672</v>
      </c>
      <c r="G48" s="2" t="s">
        <v>673</v>
      </c>
      <c r="H48" s="2" t="s">
        <v>512</v>
      </c>
      <c r="I48" s="2" t="s">
        <v>653</v>
      </c>
      <c r="J48" s="2" t="s">
        <v>513</v>
      </c>
      <c r="K48" s="2" t="s">
        <v>223</v>
      </c>
      <c r="L48" s="2" t="s">
        <v>514</v>
      </c>
      <c r="M48" s="2" t="s">
        <v>654</v>
      </c>
      <c r="N48" s="2" t="s">
        <v>84</v>
      </c>
      <c r="O48" s="2" t="s">
        <v>88</v>
      </c>
      <c r="P48" s="5">
        <v>4236</v>
      </c>
      <c r="Q48" s="5">
        <v>3.681</v>
      </c>
      <c r="R48" s="5">
        <v>48070</v>
      </c>
      <c r="S48" s="5">
        <v>0</v>
      </c>
      <c r="T48" s="5">
        <v>7495.4185799999996</v>
      </c>
      <c r="U48" s="6">
        <v>4.6E-6</v>
      </c>
      <c r="V48" s="6">
        <v>0.1124507</v>
      </c>
      <c r="W48" s="6">
        <v>3.9172600000000002E-2</v>
      </c>
      <c r="X48" s="9">
        <v>471246508</v>
      </c>
      <c r="Y48" s="50" t="s">
        <v>4</v>
      </c>
      <c r="Z48" s="50" t="s">
        <v>1</v>
      </c>
    </row>
    <row r="49" spans="1:26" x14ac:dyDescent="0.2">
      <c r="A49" s="2" t="s">
        <v>78</v>
      </c>
      <c r="B49" s="2" t="s">
        <v>94</v>
      </c>
      <c r="C49" s="2" t="s">
        <v>649</v>
      </c>
      <c r="D49" s="2" t="s">
        <v>650</v>
      </c>
      <c r="E49" s="2" t="s">
        <v>145</v>
      </c>
      <c r="F49" s="2" t="s">
        <v>734</v>
      </c>
      <c r="G49" s="2" t="s">
        <v>735</v>
      </c>
      <c r="H49" s="2" t="s">
        <v>512</v>
      </c>
      <c r="I49" s="2" t="s">
        <v>653</v>
      </c>
      <c r="J49" s="2" t="s">
        <v>513</v>
      </c>
      <c r="K49" s="2" t="s">
        <v>223</v>
      </c>
      <c r="L49" s="2" t="s">
        <v>514</v>
      </c>
      <c r="M49" s="2" t="s">
        <v>654</v>
      </c>
      <c r="N49" s="2" t="s">
        <v>84</v>
      </c>
      <c r="O49" s="2" t="s">
        <v>88</v>
      </c>
      <c r="P49" s="5">
        <v>6000</v>
      </c>
      <c r="Q49" s="5">
        <v>3.681</v>
      </c>
      <c r="R49" s="5">
        <v>4212</v>
      </c>
      <c r="S49" s="5">
        <v>0</v>
      </c>
      <c r="T49" s="5">
        <v>930.26232000000005</v>
      </c>
      <c r="U49" s="6">
        <v>6.4999999999999996E-6</v>
      </c>
      <c r="V49" s="6">
        <v>1.39563E-2</v>
      </c>
      <c r="W49" s="6">
        <v>4.8617E-3</v>
      </c>
      <c r="X49" s="9">
        <v>471026231</v>
      </c>
      <c r="Y49" s="50" t="s">
        <v>4</v>
      </c>
      <c r="Z49" s="50" t="s">
        <v>1</v>
      </c>
    </row>
    <row r="50" spans="1:26" x14ac:dyDescent="0.2">
      <c r="A50" s="2" t="s">
        <v>78</v>
      </c>
      <c r="B50" s="2" t="s">
        <v>94</v>
      </c>
      <c r="C50" s="2" t="s">
        <v>649</v>
      </c>
      <c r="D50" s="2" t="s">
        <v>650</v>
      </c>
      <c r="E50" s="2" t="s">
        <v>145</v>
      </c>
      <c r="F50" s="2" t="s">
        <v>674</v>
      </c>
      <c r="G50" s="2" t="s">
        <v>675</v>
      </c>
      <c r="H50" s="2" t="s">
        <v>512</v>
      </c>
      <c r="I50" s="2" t="s">
        <v>653</v>
      </c>
      <c r="J50" s="2" t="s">
        <v>513</v>
      </c>
      <c r="K50" s="2" t="s">
        <v>223</v>
      </c>
      <c r="L50" s="2" t="s">
        <v>514</v>
      </c>
      <c r="M50" s="2" t="s">
        <v>654</v>
      </c>
      <c r="N50" s="2" t="s">
        <v>84</v>
      </c>
      <c r="O50" s="2" t="s">
        <v>88</v>
      </c>
      <c r="P50" s="5">
        <v>2832</v>
      </c>
      <c r="Q50" s="5">
        <v>3.681</v>
      </c>
      <c r="R50" s="5">
        <v>12596</v>
      </c>
      <c r="S50" s="5">
        <v>0</v>
      </c>
      <c r="T50" s="5">
        <v>1313.0816</v>
      </c>
      <c r="U50" s="6">
        <v>1.9599999999999999E-5</v>
      </c>
      <c r="V50" s="6">
        <v>1.9699599999999998E-2</v>
      </c>
      <c r="W50" s="6">
        <v>6.8623999999999994E-3</v>
      </c>
      <c r="X50" s="9">
        <v>471037378</v>
      </c>
      <c r="Y50" s="50" t="s">
        <v>4</v>
      </c>
      <c r="Z50" s="50" t="s">
        <v>1</v>
      </c>
    </row>
    <row r="51" spans="1:26" x14ac:dyDescent="0.2">
      <c r="A51" s="2" t="s">
        <v>78</v>
      </c>
      <c r="B51" s="2" t="s">
        <v>94</v>
      </c>
      <c r="C51" s="2" t="s">
        <v>663</v>
      </c>
      <c r="D51" s="2" t="s">
        <v>664</v>
      </c>
      <c r="E51" s="2" t="s">
        <v>145</v>
      </c>
      <c r="F51" s="2" t="s">
        <v>676</v>
      </c>
      <c r="G51" s="2" t="s">
        <v>677</v>
      </c>
      <c r="H51" s="2" t="s">
        <v>512</v>
      </c>
      <c r="I51" s="2" t="s">
        <v>653</v>
      </c>
      <c r="J51" s="2" t="s">
        <v>513</v>
      </c>
      <c r="K51" s="2" t="s">
        <v>223</v>
      </c>
      <c r="L51" s="2" t="s">
        <v>514</v>
      </c>
      <c r="M51" s="2" t="s">
        <v>654</v>
      </c>
      <c r="N51" s="2" t="s">
        <v>84</v>
      </c>
      <c r="O51" s="2" t="s">
        <v>88</v>
      </c>
      <c r="P51" s="5">
        <v>4243</v>
      </c>
      <c r="Q51" s="5">
        <v>3.681</v>
      </c>
      <c r="R51" s="5">
        <v>5859</v>
      </c>
      <c r="S51" s="5">
        <v>0</v>
      </c>
      <c r="T51" s="5">
        <v>915.08690999999999</v>
      </c>
      <c r="U51" s="6">
        <v>4.3099999999999997E-5</v>
      </c>
      <c r="V51" s="6">
        <v>1.37287E-2</v>
      </c>
      <c r="W51" s="6">
        <v>4.7824E-3</v>
      </c>
      <c r="X51" s="9">
        <v>471073191</v>
      </c>
      <c r="Y51" s="50" t="s">
        <v>4</v>
      </c>
      <c r="Z51" s="50" t="s">
        <v>1</v>
      </c>
    </row>
    <row r="52" spans="1:26" x14ac:dyDescent="0.2">
      <c r="A52" s="2" t="s">
        <v>78</v>
      </c>
      <c r="B52" s="2" t="s">
        <v>94</v>
      </c>
      <c r="C52" s="2" t="s">
        <v>663</v>
      </c>
      <c r="D52" s="2" t="s">
        <v>664</v>
      </c>
      <c r="E52" s="2" t="s">
        <v>145</v>
      </c>
      <c r="F52" s="2" t="s">
        <v>678</v>
      </c>
      <c r="G52" s="2" t="s">
        <v>679</v>
      </c>
      <c r="H52" s="2" t="s">
        <v>512</v>
      </c>
      <c r="I52" s="2" t="s">
        <v>653</v>
      </c>
      <c r="J52" s="2" t="s">
        <v>513</v>
      </c>
      <c r="K52" s="2" t="s">
        <v>680</v>
      </c>
      <c r="L52" s="2" t="s">
        <v>160</v>
      </c>
      <c r="M52" s="2" t="s">
        <v>654</v>
      </c>
      <c r="N52" s="2" t="s">
        <v>84</v>
      </c>
      <c r="O52" s="2" t="s">
        <v>88</v>
      </c>
      <c r="P52" s="5">
        <v>3445</v>
      </c>
      <c r="Q52" s="5">
        <v>3.681</v>
      </c>
      <c r="R52" s="5">
        <v>5159</v>
      </c>
      <c r="S52" s="5">
        <v>0</v>
      </c>
      <c r="T52" s="5">
        <v>654.21510999999998</v>
      </c>
      <c r="U52" s="6">
        <v>1.8700000000000001E-5</v>
      </c>
      <c r="V52" s="6">
        <v>9.8148999999999997E-3</v>
      </c>
      <c r="W52" s="6">
        <v>3.4191E-3</v>
      </c>
      <c r="X52" s="9">
        <v>471321061</v>
      </c>
      <c r="Y52" s="50" t="s">
        <v>4</v>
      </c>
      <c r="Z52" s="50" t="s">
        <v>1</v>
      </c>
    </row>
    <row r="53" spans="1:26" x14ac:dyDescent="0.2">
      <c r="A53" s="2" t="s">
        <v>78</v>
      </c>
      <c r="B53" s="2" t="s">
        <v>94</v>
      </c>
      <c r="C53" s="2" t="s">
        <v>681</v>
      </c>
      <c r="D53" s="2" t="s">
        <v>682</v>
      </c>
      <c r="E53" s="2" t="s">
        <v>145</v>
      </c>
      <c r="F53" s="2" t="s">
        <v>683</v>
      </c>
      <c r="G53" s="2" t="s">
        <v>684</v>
      </c>
      <c r="H53" s="2" t="s">
        <v>512</v>
      </c>
      <c r="I53" s="2" t="s">
        <v>653</v>
      </c>
      <c r="J53" s="2" t="s">
        <v>513</v>
      </c>
      <c r="K53" s="2" t="s">
        <v>223</v>
      </c>
      <c r="L53" s="2" t="s">
        <v>685</v>
      </c>
      <c r="M53" s="2" t="s">
        <v>654</v>
      </c>
      <c r="N53" s="2" t="s">
        <v>84</v>
      </c>
      <c r="O53" s="2" t="s">
        <v>88</v>
      </c>
      <c r="P53" s="5">
        <v>801</v>
      </c>
      <c r="Q53" s="5">
        <v>3.681</v>
      </c>
      <c r="R53" s="5">
        <v>37152.5</v>
      </c>
      <c r="S53" s="5">
        <v>0</v>
      </c>
      <c r="T53" s="5">
        <v>1095.4344000000001</v>
      </c>
      <c r="U53" s="6">
        <v>7.7700000000000005E-5</v>
      </c>
      <c r="V53" s="6">
        <v>1.6434400000000002E-2</v>
      </c>
      <c r="W53" s="6">
        <v>5.7250000000000001E-3</v>
      </c>
      <c r="X53" s="9">
        <v>472769284</v>
      </c>
      <c r="Y53" s="50" t="s">
        <v>4</v>
      </c>
      <c r="Z53" s="50" t="s">
        <v>1</v>
      </c>
    </row>
    <row r="54" spans="1:26" x14ac:dyDescent="0.2">
      <c r="A54" s="2" t="s">
        <v>78</v>
      </c>
      <c r="B54" s="2" t="s">
        <v>94</v>
      </c>
      <c r="C54" s="2" t="s">
        <v>681</v>
      </c>
      <c r="D54" s="2" t="s">
        <v>682</v>
      </c>
      <c r="E54" s="2" t="s">
        <v>145</v>
      </c>
      <c r="F54" s="2" t="s">
        <v>686</v>
      </c>
      <c r="G54" s="2" t="s">
        <v>687</v>
      </c>
      <c r="H54" s="2" t="s">
        <v>512</v>
      </c>
      <c r="I54" s="2" t="s">
        <v>653</v>
      </c>
      <c r="J54" s="2" t="s">
        <v>513</v>
      </c>
      <c r="K54" s="2" t="s">
        <v>611</v>
      </c>
      <c r="L54" s="2" t="s">
        <v>160</v>
      </c>
      <c r="M54" s="2" t="s">
        <v>654</v>
      </c>
      <c r="N54" s="2" t="s">
        <v>84</v>
      </c>
      <c r="O54" s="2" t="s">
        <v>87</v>
      </c>
      <c r="P54" s="5">
        <v>7527</v>
      </c>
      <c r="Q54" s="5">
        <v>3.9790999999999999</v>
      </c>
      <c r="R54" s="5">
        <v>8097</v>
      </c>
      <c r="S54" s="5">
        <v>0</v>
      </c>
      <c r="T54" s="5">
        <v>2425.1070199999999</v>
      </c>
      <c r="U54" s="6">
        <v>1.7110000000000001E-4</v>
      </c>
      <c r="V54" s="6">
        <v>3.6382900000000003E-2</v>
      </c>
      <c r="W54" s="6">
        <v>1.2674099999999999E-2</v>
      </c>
      <c r="X54" s="9">
        <v>471000335</v>
      </c>
      <c r="Y54" s="50" t="s">
        <v>4</v>
      </c>
      <c r="Z54" s="50" t="s">
        <v>1</v>
      </c>
    </row>
    <row r="55" spans="1:26" x14ac:dyDescent="0.2">
      <c r="A55" s="2" t="s">
        <v>78</v>
      </c>
      <c r="B55" s="2" t="s">
        <v>94</v>
      </c>
      <c r="C55" s="2" t="s">
        <v>663</v>
      </c>
      <c r="D55" s="2" t="s">
        <v>664</v>
      </c>
      <c r="E55" s="2" t="s">
        <v>145</v>
      </c>
      <c r="F55" s="2" t="s">
        <v>688</v>
      </c>
      <c r="G55" s="2" t="s">
        <v>689</v>
      </c>
      <c r="H55" s="2" t="s">
        <v>512</v>
      </c>
      <c r="I55" s="2" t="s">
        <v>653</v>
      </c>
      <c r="J55" s="2" t="s">
        <v>513</v>
      </c>
      <c r="K55" s="2" t="s">
        <v>223</v>
      </c>
      <c r="L55" s="2" t="s">
        <v>160</v>
      </c>
      <c r="M55" s="2" t="s">
        <v>654</v>
      </c>
      <c r="N55" s="2" t="s">
        <v>84</v>
      </c>
      <c r="O55" s="2" t="s">
        <v>88</v>
      </c>
      <c r="P55" s="5">
        <v>2224</v>
      </c>
      <c r="Q55" s="5">
        <v>3.681</v>
      </c>
      <c r="R55" s="5">
        <v>8527</v>
      </c>
      <c r="S55" s="5">
        <v>0</v>
      </c>
      <c r="T55" s="5">
        <v>698.06659999999999</v>
      </c>
      <c r="U55" s="6">
        <v>2.5400000000000001E-5</v>
      </c>
      <c r="V55" s="6">
        <v>1.0472799999999999E-2</v>
      </c>
      <c r="W55" s="6">
        <v>3.6481999999999999E-3</v>
      </c>
      <c r="X55" s="9">
        <v>471007504</v>
      </c>
      <c r="Y55" s="50" t="s">
        <v>4</v>
      </c>
      <c r="Z55" s="50" t="s">
        <v>1</v>
      </c>
    </row>
    <row r="56" spans="1:26" x14ac:dyDescent="0.2">
      <c r="A56" s="2" t="s">
        <v>78</v>
      </c>
      <c r="B56" s="2" t="s">
        <v>94</v>
      </c>
      <c r="C56" s="2" t="s">
        <v>693</v>
      </c>
      <c r="D56" s="2" t="s">
        <v>694</v>
      </c>
      <c r="E56" s="2" t="s">
        <v>145</v>
      </c>
      <c r="F56" s="2" t="s">
        <v>695</v>
      </c>
      <c r="G56" s="2" t="s">
        <v>696</v>
      </c>
      <c r="H56" s="2" t="s">
        <v>512</v>
      </c>
      <c r="I56" s="2" t="s">
        <v>653</v>
      </c>
      <c r="J56" s="2" t="s">
        <v>513</v>
      </c>
      <c r="K56" s="2" t="s">
        <v>680</v>
      </c>
      <c r="L56" s="2" t="s">
        <v>514</v>
      </c>
      <c r="M56" s="2" t="s">
        <v>654</v>
      </c>
      <c r="N56" s="2" t="s">
        <v>84</v>
      </c>
      <c r="O56" s="2" t="s">
        <v>88</v>
      </c>
      <c r="P56" s="5">
        <v>4042</v>
      </c>
      <c r="Q56" s="5">
        <v>3.681</v>
      </c>
      <c r="R56" s="5">
        <v>4356</v>
      </c>
      <c r="S56" s="5">
        <v>0</v>
      </c>
      <c r="T56" s="5">
        <v>648.11189999999999</v>
      </c>
      <c r="U56" s="6">
        <v>6.0800000000000001E-5</v>
      </c>
      <c r="V56" s="6">
        <v>9.7234000000000001E-3</v>
      </c>
      <c r="W56" s="6">
        <v>3.3872000000000004E-3</v>
      </c>
      <c r="X56" s="9">
        <v>471129639</v>
      </c>
      <c r="Y56" s="50" t="s">
        <v>4</v>
      </c>
      <c r="Z56" s="50" t="s">
        <v>1</v>
      </c>
    </row>
    <row r="57" spans="1:26" x14ac:dyDescent="0.2">
      <c r="A57" s="2" t="s">
        <v>78</v>
      </c>
      <c r="B57" s="2" t="s">
        <v>94</v>
      </c>
      <c r="C57" s="2" t="s">
        <v>697</v>
      </c>
      <c r="D57" s="2" t="s">
        <v>698</v>
      </c>
      <c r="E57" s="2" t="s">
        <v>145</v>
      </c>
      <c r="F57" s="2" t="s">
        <v>699</v>
      </c>
      <c r="G57" s="2" t="s">
        <v>700</v>
      </c>
      <c r="H57" s="2" t="s">
        <v>512</v>
      </c>
      <c r="I57" s="2" t="s">
        <v>653</v>
      </c>
      <c r="J57" s="2" t="s">
        <v>513</v>
      </c>
      <c r="K57" s="2" t="s">
        <v>223</v>
      </c>
      <c r="L57" s="2" t="s">
        <v>160</v>
      </c>
      <c r="M57" s="2" t="s">
        <v>654</v>
      </c>
      <c r="N57" s="2" t="s">
        <v>84</v>
      </c>
      <c r="O57" s="2" t="s">
        <v>88</v>
      </c>
      <c r="P57" s="5">
        <v>5963</v>
      </c>
      <c r="Q57" s="5">
        <v>3.681</v>
      </c>
      <c r="R57" s="5">
        <v>16937</v>
      </c>
      <c r="S57" s="5">
        <v>0</v>
      </c>
      <c r="T57" s="5">
        <v>3717.6381299999998</v>
      </c>
      <c r="U57" s="6">
        <v>1.84E-5</v>
      </c>
      <c r="V57" s="6">
        <v>5.5774200000000003E-2</v>
      </c>
      <c r="W57" s="6">
        <v>1.9429200000000001E-2</v>
      </c>
      <c r="X57" s="9">
        <v>471057970</v>
      </c>
      <c r="Y57" s="50" t="s">
        <v>4</v>
      </c>
      <c r="Z57" s="50" t="s">
        <v>1</v>
      </c>
    </row>
    <row r="58" spans="1:26" x14ac:dyDescent="0.2">
      <c r="A58" s="2" t="s">
        <v>78</v>
      </c>
      <c r="B58" s="2" t="s">
        <v>94</v>
      </c>
      <c r="C58" s="2" t="s">
        <v>701</v>
      </c>
      <c r="D58" s="2" t="s">
        <v>702</v>
      </c>
      <c r="E58" s="2" t="s">
        <v>145</v>
      </c>
      <c r="F58" s="2" t="s">
        <v>703</v>
      </c>
      <c r="G58" s="2" t="s">
        <v>704</v>
      </c>
      <c r="H58" s="2" t="s">
        <v>512</v>
      </c>
      <c r="I58" s="2" t="s">
        <v>653</v>
      </c>
      <c r="J58" s="2" t="s">
        <v>513</v>
      </c>
      <c r="K58" s="2" t="s">
        <v>223</v>
      </c>
      <c r="L58" s="2" t="s">
        <v>520</v>
      </c>
      <c r="M58" s="2" t="s">
        <v>654</v>
      </c>
      <c r="N58" s="2" t="s">
        <v>84</v>
      </c>
      <c r="O58" s="2" t="s">
        <v>88</v>
      </c>
      <c r="P58" s="5">
        <v>1101</v>
      </c>
      <c r="Q58" s="5">
        <v>3.681</v>
      </c>
      <c r="R58" s="5">
        <v>22499</v>
      </c>
      <c r="S58" s="5">
        <v>0</v>
      </c>
      <c r="T58" s="5">
        <v>911.83519000000001</v>
      </c>
      <c r="U58" s="6">
        <v>1.34E-5</v>
      </c>
      <c r="V58" s="6">
        <v>1.36799E-2</v>
      </c>
      <c r="W58" s="6">
        <v>4.7654000000000004E-3</v>
      </c>
      <c r="X58" s="9">
        <v>471000350</v>
      </c>
      <c r="Y58" s="50" t="s">
        <v>4</v>
      </c>
      <c r="Z58" s="50" t="s">
        <v>1</v>
      </c>
    </row>
    <row r="59" spans="1:26" x14ac:dyDescent="0.2">
      <c r="A59" s="2" t="s">
        <v>78</v>
      </c>
      <c r="B59" s="2" t="s">
        <v>94</v>
      </c>
      <c r="C59" s="2" t="s">
        <v>663</v>
      </c>
      <c r="D59" s="2" t="s">
        <v>664</v>
      </c>
      <c r="E59" s="2" t="s">
        <v>145</v>
      </c>
      <c r="F59" s="2" t="s">
        <v>736</v>
      </c>
      <c r="G59" s="2" t="s">
        <v>737</v>
      </c>
      <c r="H59" s="2" t="s">
        <v>512</v>
      </c>
      <c r="I59" s="2" t="s">
        <v>653</v>
      </c>
      <c r="J59" s="2" t="s">
        <v>513</v>
      </c>
      <c r="K59" s="2" t="s">
        <v>223</v>
      </c>
      <c r="L59" s="2" t="s">
        <v>514</v>
      </c>
      <c r="M59" s="2" t="s">
        <v>654</v>
      </c>
      <c r="N59" s="2" t="s">
        <v>84</v>
      </c>
      <c r="O59" s="2" t="s">
        <v>88</v>
      </c>
      <c r="P59" s="5">
        <v>1616</v>
      </c>
      <c r="Q59" s="5">
        <v>3.681</v>
      </c>
      <c r="R59" s="5">
        <v>52573</v>
      </c>
      <c r="S59" s="5">
        <v>0</v>
      </c>
      <c r="T59" s="5">
        <v>3127.3027999999999</v>
      </c>
      <c r="U59" s="6">
        <v>1.8000000000000001E-6</v>
      </c>
      <c r="V59" s="6">
        <v>4.6917600000000004E-2</v>
      </c>
      <c r="W59" s="6">
        <v>1.6343900000000001E-2</v>
      </c>
      <c r="X59" s="9">
        <v>471034359</v>
      </c>
      <c r="Y59" s="50" t="s">
        <v>4</v>
      </c>
      <c r="Z59" s="50" t="s">
        <v>1</v>
      </c>
    </row>
    <row r="60" spans="1:26" x14ac:dyDescent="0.2">
      <c r="A60" s="2" t="s">
        <v>78</v>
      </c>
      <c r="B60" s="2" t="s">
        <v>94</v>
      </c>
      <c r="C60" s="2" t="s">
        <v>663</v>
      </c>
      <c r="D60" s="2" t="s">
        <v>664</v>
      </c>
      <c r="E60" s="2" t="s">
        <v>145</v>
      </c>
      <c r="F60" s="2" t="s">
        <v>705</v>
      </c>
      <c r="G60" s="2" t="s">
        <v>706</v>
      </c>
      <c r="H60" s="2" t="s">
        <v>512</v>
      </c>
      <c r="I60" s="2" t="s">
        <v>653</v>
      </c>
      <c r="J60" s="2" t="s">
        <v>513</v>
      </c>
      <c r="K60" s="2" t="s">
        <v>223</v>
      </c>
      <c r="L60" s="2" t="s">
        <v>514</v>
      </c>
      <c r="M60" s="2" t="s">
        <v>654</v>
      </c>
      <c r="N60" s="2" t="s">
        <v>84</v>
      </c>
      <c r="O60" s="2" t="s">
        <v>88</v>
      </c>
      <c r="P60" s="5">
        <v>6961</v>
      </c>
      <c r="Q60" s="5">
        <v>3.681</v>
      </c>
      <c r="R60" s="5">
        <v>11601</v>
      </c>
      <c r="S60" s="5">
        <v>0</v>
      </c>
      <c r="T60" s="5">
        <v>2972.57539</v>
      </c>
      <c r="U60" s="6">
        <v>1.6772999999999998E-3</v>
      </c>
      <c r="V60" s="6">
        <v>4.4596299999999998E-2</v>
      </c>
      <c r="W60" s="6">
        <v>1.55353E-2</v>
      </c>
      <c r="X60" s="9">
        <v>471076459</v>
      </c>
      <c r="Y60" s="50" t="s">
        <v>4</v>
      </c>
      <c r="Z60" s="50" t="s">
        <v>1</v>
      </c>
    </row>
    <row r="61" spans="1:26" x14ac:dyDescent="0.2">
      <c r="A61" s="2" t="s">
        <v>78</v>
      </c>
      <c r="B61" s="2" t="s">
        <v>94</v>
      </c>
      <c r="C61" s="2" t="s">
        <v>663</v>
      </c>
      <c r="D61" s="2" t="s">
        <v>664</v>
      </c>
      <c r="E61" s="2" t="s">
        <v>145</v>
      </c>
      <c r="F61" s="2" t="s">
        <v>738</v>
      </c>
      <c r="G61" s="2" t="s">
        <v>739</v>
      </c>
      <c r="H61" s="2" t="s">
        <v>512</v>
      </c>
      <c r="I61" s="2" t="s">
        <v>653</v>
      </c>
      <c r="J61" s="2" t="s">
        <v>513</v>
      </c>
      <c r="K61" s="2" t="s">
        <v>692</v>
      </c>
      <c r="L61" s="2" t="s">
        <v>160</v>
      </c>
      <c r="M61" s="2" t="s">
        <v>654</v>
      </c>
      <c r="N61" s="2" t="s">
        <v>84</v>
      </c>
      <c r="O61" s="2" t="s">
        <v>87</v>
      </c>
      <c r="P61" s="5">
        <v>2633</v>
      </c>
      <c r="Q61" s="5">
        <v>3.9790999999999999</v>
      </c>
      <c r="R61" s="5">
        <v>8617</v>
      </c>
      <c r="S61" s="5">
        <v>0</v>
      </c>
      <c r="T61" s="5">
        <v>902.80052999999998</v>
      </c>
      <c r="U61" s="6">
        <v>1.3894000000000001E-3</v>
      </c>
      <c r="V61" s="6">
        <v>1.35443E-2</v>
      </c>
      <c r="W61" s="6">
        <v>4.7182000000000005E-3</v>
      </c>
      <c r="X61" s="9">
        <v>471325260</v>
      </c>
      <c r="Y61" s="50" t="s">
        <v>4</v>
      </c>
      <c r="Z61" s="50" t="s">
        <v>1</v>
      </c>
    </row>
    <row r="62" spans="1:26" x14ac:dyDescent="0.2">
      <c r="A62" s="2" t="s">
        <v>78</v>
      </c>
      <c r="B62" s="2" t="s">
        <v>94</v>
      </c>
      <c r="C62" s="2" t="s">
        <v>663</v>
      </c>
      <c r="D62" s="2" t="s">
        <v>664</v>
      </c>
      <c r="E62" s="2" t="s">
        <v>145</v>
      </c>
      <c r="F62" s="2" t="s">
        <v>740</v>
      </c>
      <c r="G62" s="2" t="s">
        <v>741</v>
      </c>
      <c r="H62" s="2" t="s">
        <v>512</v>
      </c>
      <c r="I62" s="2" t="s">
        <v>653</v>
      </c>
      <c r="J62" s="2" t="s">
        <v>513</v>
      </c>
      <c r="K62" s="2" t="s">
        <v>742</v>
      </c>
      <c r="L62" s="2" t="s">
        <v>160</v>
      </c>
      <c r="M62" s="2" t="s">
        <v>654</v>
      </c>
      <c r="N62" s="2" t="s">
        <v>84</v>
      </c>
      <c r="O62" s="2" t="s">
        <v>87</v>
      </c>
      <c r="P62" s="5">
        <v>946</v>
      </c>
      <c r="Q62" s="5">
        <v>3.9790999999999999</v>
      </c>
      <c r="R62" s="5">
        <v>8792</v>
      </c>
      <c r="S62" s="5">
        <v>0</v>
      </c>
      <c r="T62" s="5">
        <v>330.95096999999998</v>
      </c>
      <c r="U62" s="6">
        <v>1.327E-4</v>
      </c>
      <c r="V62" s="6">
        <v>4.9651000000000001E-3</v>
      </c>
      <c r="W62" s="6">
        <v>1.7296E-3</v>
      </c>
      <c r="X62" s="9">
        <v>471198816</v>
      </c>
      <c r="Y62" s="50" t="s">
        <v>4</v>
      </c>
      <c r="Z62" s="50" t="s">
        <v>1</v>
      </c>
    </row>
    <row r="63" spans="1:26" x14ac:dyDescent="0.2">
      <c r="A63" s="2" t="s">
        <v>78</v>
      </c>
      <c r="B63" s="2" t="s">
        <v>94</v>
      </c>
      <c r="C63" s="2" t="s">
        <v>663</v>
      </c>
      <c r="D63" s="2" t="s">
        <v>664</v>
      </c>
      <c r="E63" s="2" t="s">
        <v>145</v>
      </c>
      <c r="F63" s="2" t="s">
        <v>707</v>
      </c>
      <c r="G63" s="2" t="s">
        <v>708</v>
      </c>
      <c r="H63" s="2" t="s">
        <v>512</v>
      </c>
      <c r="I63" s="2" t="s">
        <v>709</v>
      </c>
      <c r="J63" s="2" t="s">
        <v>513</v>
      </c>
      <c r="K63" s="2" t="s">
        <v>223</v>
      </c>
      <c r="L63" s="2" t="s">
        <v>160</v>
      </c>
      <c r="M63" s="2" t="s">
        <v>710</v>
      </c>
      <c r="N63" s="2" t="s">
        <v>84</v>
      </c>
      <c r="O63" s="2" t="s">
        <v>88</v>
      </c>
      <c r="P63" s="5">
        <v>94274</v>
      </c>
      <c r="Q63" s="5">
        <v>3.681</v>
      </c>
      <c r="R63" s="5">
        <v>574.29999999999995</v>
      </c>
      <c r="S63" s="5">
        <v>0</v>
      </c>
      <c r="T63" s="5">
        <v>1992.95075</v>
      </c>
      <c r="U63" s="6">
        <v>1.5190000000000001E-4</v>
      </c>
      <c r="V63" s="6">
        <v>2.98994E-2</v>
      </c>
      <c r="W63" s="6">
        <v>1.0415600000000001E-2</v>
      </c>
      <c r="X63" s="9">
        <v>471933717</v>
      </c>
      <c r="Y63" s="50" t="s">
        <v>4</v>
      </c>
      <c r="Z63" s="50" t="s">
        <v>1</v>
      </c>
    </row>
    <row r="64" spans="1:26" x14ac:dyDescent="0.2">
      <c r="A64" s="2" t="s">
        <v>78</v>
      </c>
      <c r="B64" s="2" t="s">
        <v>94</v>
      </c>
      <c r="C64" s="2" t="s">
        <v>743</v>
      </c>
      <c r="D64" s="2" t="s">
        <v>744</v>
      </c>
      <c r="E64" s="2" t="s">
        <v>145</v>
      </c>
      <c r="F64" s="2" t="s">
        <v>745</v>
      </c>
      <c r="G64" s="2" t="s">
        <v>746</v>
      </c>
      <c r="H64" s="2" t="s">
        <v>512</v>
      </c>
      <c r="I64" s="2" t="s">
        <v>653</v>
      </c>
      <c r="J64" s="2" t="s">
        <v>513</v>
      </c>
      <c r="K64" s="2" t="s">
        <v>667</v>
      </c>
      <c r="L64" s="2" t="s">
        <v>160</v>
      </c>
      <c r="M64" s="2" t="s">
        <v>654</v>
      </c>
      <c r="N64" s="2" t="s">
        <v>84</v>
      </c>
      <c r="O64" s="2" t="s">
        <v>88</v>
      </c>
      <c r="P64" s="5">
        <v>1096</v>
      </c>
      <c r="Q64" s="5">
        <v>3.681</v>
      </c>
      <c r="R64" s="5">
        <v>6742.6</v>
      </c>
      <c r="S64" s="5">
        <v>0</v>
      </c>
      <c r="T64" s="5">
        <v>272.02183000000002</v>
      </c>
      <c r="U64" s="6">
        <v>2.4299999999999998E-5</v>
      </c>
      <c r="V64" s="6">
        <v>4.0810000000000004E-3</v>
      </c>
      <c r="W64" s="6">
        <v>1.4216000000000001E-3</v>
      </c>
      <c r="X64" s="9">
        <v>472783582</v>
      </c>
      <c r="Y64" s="50" t="s">
        <v>4</v>
      </c>
      <c r="Z64" s="50" t="s">
        <v>1</v>
      </c>
    </row>
    <row r="65" spans="1:26" x14ac:dyDescent="0.2">
      <c r="A65" s="2" t="s">
        <v>78</v>
      </c>
      <c r="B65" s="2" t="s">
        <v>94</v>
      </c>
      <c r="C65" s="2" t="s">
        <v>663</v>
      </c>
      <c r="D65" s="2" t="s">
        <v>664</v>
      </c>
      <c r="E65" s="2" t="s">
        <v>145</v>
      </c>
      <c r="F65" s="2" t="s">
        <v>715</v>
      </c>
      <c r="G65" s="2" t="s">
        <v>716</v>
      </c>
      <c r="H65" s="2" t="s">
        <v>512</v>
      </c>
      <c r="I65" s="2" t="s">
        <v>709</v>
      </c>
      <c r="J65" s="2" t="s">
        <v>513</v>
      </c>
      <c r="K65" s="2" t="s">
        <v>223</v>
      </c>
      <c r="L65" s="2" t="s">
        <v>160</v>
      </c>
      <c r="M65" s="2" t="s">
        <v>710</v>
      </c>
      <c r="N65" s="2" t="s">
        <v>84</v>
      </c>
      <c r="O65" s="2" t="s">
        <v>88</v>
      </c>
      <c r="P65" s="5">
        <v>83583</v>
      </c>
      <c r="Q65" s="5">
        <v>3.681</v>
      </c>
      <c r="R65" s="5">
        <v>571.15</v>
      </c>
      <c r="S65" s="5">
        <v>0</v>
      </c>
      <c r="T65" s="5">
        <v>1757.25162</v>
      </c>
      <c r="U65" s="6">
        <v>1.15E-4</v>
      </c>
      <c r="V65" s="6">
        <v>2.6363299999999999E-2</v>
      </c>
      <c r="W65" s="6">
        <v>9.1837999999999989E-3</v>
      </c>
      <c r="X65" s="9">
        <v>471971584</v>
      </c>
      <c r="Y65" s="50" t="s">
        <v>4</v>
      </c>
      <c r="Z65" s="50" t="s">
        <v>1</v>
      </c>
    </row>
    <row r="66" spans="1:26" x14ac:dyDescent="0.2">
      <c r="A66" s="2" t="s">
        <v>78</v>
      </c>
      <c r="B66" s="2" t="s">
        <v>94</v>
      </c>
      <c r="C66" s="2" t="s">
        <v>697</v>
      </c>
      <c r="D66" s="2" t="s">
        <v>698</v>
      </c>
      <c r="E66" s="2" t="s">
        <v>145</v>
      </c>
      <c r="F66" s="2" t="s">
        <v>717</v>
      </c>
      <c r="G66" s="2" t="s">
        <v>718</v>
      </c>
      <c r="H66" s="2" t="s">
        <v>512</v>
      </c>
      <c r="I66" s="2" t="s">
        <v>653</v>
      </c>
      <c r="J66" s="2" t="s">
        <v>513</v>
      </c>
      <c r="K66" s="2" t="s">
        <v>692</v>
      </c>
      <c r="L66" s="2" t="s">
        <v>160</v>
      </c>
      <c r="M66" s="2" t="s">
        <v>654</v>
      </c>
      <c r="N66" s="2" t="s">
        <v>84</v>
      </c>
      <c r="O66" s="2" t="s">
        <v>87</v>
      </c>
      <c r="P66" s="5">
        <v>4816</v>
      </c>
      <c r="Q66" s="5">
        <v>3.9790999999999999</v>
      </c>
      <c r="R66" s="5">
        <v>12328</v>
      </c>
      <c r="S66" s="5">
        <v>0</v>
      </c>
      <c r="T66" s="5">
        <v>2362.4572400000002</v>
      </c>
      <c r="U66" s="6">
        <v>1.2436000000000001E-3</v>
      </c>
      <c r="V66" s="6">
        <v>3.5442999999999995E-2</v>
      </c>
      <c r="W66" s="6">
        <v>1.2346699999999999E-2</v>
      </c>
      <c r="X66" s="9">
        <v>471557953</v>
      </c>
      <c r="Y66" s="50" t="s">
        <v>4</v>
      </c>
      <c r="Z66" s="50" t="s">
        <v>1</v>
      </c>
    </row>
    <row r="67" spans="1:26" x14ac:dyDescent="0.2">
      <c r="A67" s="2" t="s">
        <v>78</v>
      </c>
      <c r="B67" s="2" t="s">
        <v>94</v>
      </c>
      <c r="C67" s="2" t="s">
        <v>697</v>
      </c>
      <c r="D67" s="2" t="s">
        <v>698</v>
      </c>
      <c r="E67" s="2" t="s">
        <v>145</v>
      </c>
      <c r="F67" s="2" t="s">
        <v>699</v>
      </c>
      <c r="G67" s="2" t="s">
        <v>719</v>
      </c>
      <c r="H67" s="2" t="s">
        <v>512</v>
      </c>
      <c r="I67" s="2" t="s">
        <v>653</v>
      </c>
      <c r="J67" s="2" t="s">
        <v>513</v>
      </c>
      <c r="K67" s="2" t="s">
        <v>223</v>
      </c>
      <c r="L67" s="2" t="s">
        <v>514</v>
      </c>
      <c r="M67" s="2" t="s">
        <v>654</v>
      </c>
      <c r="N67" s="2" t="s">
        <v>84</v>
      </c>
      <c r="O67" s="2" t="s">
        <v>88</v>
      </c>
      <c r="P67" s="5">
        <v>9435</v>
      </c>
      <c r="Q67" s="5">
        <v>3.681</v>
      </c>
      <c r="R67" s="5">
        <v>4771</v>
      </c>
      <c r="S67" s="5">
        <v>0</v>
      </c>
      <c r="T67" s="5">
        <v>1656.9795099999999</v>
      </c>
      <c r="U67" s="6">
        <v>6.357E-4</v>
      </c>
      <c r="V67" s="6">
        <v>2.4858999999999999E-2</v>
      </c>
      <c r="W67" s="6">
        <v>8.6596999999999993E-3</v>
      </c>
      <c r="X67" s="9">
        <v>472316102</v>
      </c>
      <c r="Y67" s="50" t="s">
        <v>4</v>
      </c>
      <c r="Z67" s="50" t="s">
        <v>1</v>
      </c>
    </row>
    <row r="68" spans="1:26" x14ac:dyDescent="0.2">
      <c r="A68" s="2" t="s">
        <v>78</v>
      </c>
      <c r="B68" s="2" t="s">
        <v>94</v>
      </c>
      <c r="C68" s="2" t="s">
        <v>663</v>
      </c>
      <c r="D68" s="2" t="s">
        <v>664</v>
      </c>
      <c r="E68" s="2" t="s">
        <v>145</v>
      </c>
      <c r="F68" s="2" t="s">
        <v>720</v>
      </c>
      <c r="G68" s="2" t="s">
        <v>721</v>
      </c>
      <c r="H68" s="2" t="s">
        <v>512</v>
      </c>
      <c r="I68" s="2" t="s">
        <v>709</v>
      </c>
      <c r="J68" s="2" t="s">
        <v>513</v>
      </c>
      <c r="K68" s="2" t="s">
        <v>223</v>
      </c>
      <c r="L68" s="2" t="s">
        <v>685</v>
      </c>
      <c r="M68" s="2" t="s">
        <v>710</v>
      </c>
      <c r="N68" s="2" t="s">
        <v>84</v>
      </c>
      <c r="O68" s="2" t="s">
        <v>88</v>
      </c>
      <c r="P68" s="5">
        <v>81479</v>
      </c>
      <c r="Q68" s="5">
        <v>3.681</v>
      </c>
      <c r="R68" s="5">
        <v>638.1</v>
      </c>
      <c r="S68" s="5">
        <v>0</v>
      </c>
      <c r="T68" s="5">
        <v>1913.8163099999999</v>
      </c>
      <c r="U68" s="6">
        <v>2.9600000000000004E-4</v>
      </c>
      <c r="V68" s="6">
        <v>2.87122E-2</v>
      </c>
      <c r="W68" s="6">
        <v>1.0002E-2</v>
      </c>
      <c r="X68" s="9">
        <v>472316284</v>
      </c>
      <c r="Y68" s="50" t="s">
        <v>4</v>
      </c>
      <c r="Z68" s="50" t="s">
        <v>1</v>
      </c>
    </row>
    <row r="69" spans="1:26" x14ac:dyDescent="0.2">
      <c r="A69" s="2" t="s">
        <v>78</v>
      </c>
      <c r="B69" s="2" t="s">
        <v>94</v>
      </c>
      <c r="C69" s="2" t="s">
        <v>697</v>
      </c>
      <c r="D69" s="2" t="s">
        <v>698</v>
      </c>
      <c r="E69" s="2" t="s">
        <v>145</v>
      </c>
      <c r="F69" s="2" t="s">
        <v>722</v>
      </c>
      <c r="G69" s="2" t="s">
        <v>723</v>
      </c>
      <c r="H69" s="2" t="s">
        <v>512</v>
      </c>
      <c r="I69" s="2" t="s">
        <v>709</v>
      </c>
      <c r="J69" s="2" t="s">
        <v>513</v>
      </c>
      <c r="K69" s="2" t="s">
        <v>223</v>
      </c>
      <c r="L69" s="2" t="s">
        <v>685</v>
      </c>
      <c r="M69" s="2" t="s">
        <v>710</v>
      </c>
      <c r="N69" s="2" t="s">
        <v>84</v>
      </c>
      <c r="O69" s="2" t="s">
        <v>88</v>
      </c>
      <c r="P69" s="5">
        <v>9311</v>
      </c>
      <c r="Q69" s="5">
        <v>3.681</v>
      </c>
      <c r="R69" s="5">
        <v>2769.5</v>
      </c>
      <c r="S69" s="5">
        <v>0</v>
      </c>
      <c r="T69" s="5">
        <v>949.21263999999996</v>
      </c>
      <c r="U69" s="6">
        <v>3.2992999999999998E-3</v>
      </c>
      <c r="V69" s="6">
        <v>1.4240600000000001E-2</v>
      </c>
      <c r="W69" s="6">
        <v>4.9608000000000005E-3</v>
      </c>
      <c r="X69" s="9">
        <v>473884397</v>
      </c>
      <c r="Y69" s="50" t="s">
        <v>4</v>
      </c>
      <c r="Z69" s="50" t="s">
        <v>1</v>
      </c>
    </row>
    <row r="70" spans="1:26" x14ac:dyDescent="0.2">
      <c r="A70" s="2" t="s">
        <v>78</v>
      </c>
      <c r="B70" s="2" t="s">
        <v>94</v>
      </c>
      <c r="C70" s="2" t="s">
        <v>743</v>
      </c>
      <c r="D70" s="2" t="s">
        <v>744</v>
      </c>
      <c r="E70" s="2" t="s">
        <v>145</v>
      </c>
      <c r="F70" s="2" t="s">
        <v>747</v>
      </c>
      <c r="G70" s="2" t="s">
        <v>748</v>
      </c>
      <c r="H70" s="2" t="s">
        <v>512</v>
      </c>
      <c r="I70" s="2" t="s">
        <v>653</v>
      </c>
      <c r="J70" s="2" t="s">
        <v>513</v>
      </c>
      <c r="K70" s="2" t="s">
        <v>223</v>
      </c>
      <c r="L70" s="2" t="s">
        <v>160</v>
      </c>
      <c r="M70" s="2" t="s">
        <v>654</v>
      </c>
      <c r="N70" s="2" t="s">
        <v>84</v>
      </c>
      <c r="O70" s="2" t="s">
        <v>88</v>
      </c>
      <c r="P70" s="5">
        <v>16980</v>
      </c>
      <c r="Q70" s="5">
        <v>3.681</v>
      </c>
      <c r="R70" s="5">
        <v>10229.25</v>
      </c>
      <c r="S70" s="5">
        <v>0</v>
      </c>
      <c r="T70" s="5">
        <v>6393.6269899999998</v>
      </c>
      <c r="U70" s="6">
        <v>3.9770000000000002E-4</v>
      </c>
      <c r="V70" s="6">
        <v>9.5921000000000006E-2</v>
      </c>
      <c r="W70" s="6">
        <v>3.3414399999999997E-2</v>
      </c>
      <c r="X70" s="9">
        <v>473898249</v>
      </c>
      <c r="Y70" s="50" t="s">
        <v>4</v>
      </c>
      <c r="Z70" s="50" t="s">
        <v>1</v>
      </c>
    </row>
    <row r="71" spans="1:26" x14ac:dyDescent="0.2">
      <c r="A71" s="2" t="s">
        <v>78</v>
      </c>
      <c r="B71" s="2" t="s">
        <v>96</v>
      </c>
      <c r="C71" s="2" t="s">
        <v>631</v>
      </c>
      <c r="D71" s="2" t="s">
        <v>632</v>
      </c>
      <c r="E71" s="2" t="s">
        <v>158</v>
      </c>
      <c r="F71" s="2" t="s">
        <v>633</v>
      </c>
      <c r="G71" s="9">
        <v>1148899</v>
      </c>
      <c r="H71" s="2" t="s">
        <v>160</v>
      </c>
      <c r="I71" s="2" t="s">
        <v>629</v>
      </c>
      <c r="J71" s="2" t="s">
        <v>83</v>
      </c>
      <c r="K71" s="2" t="s">
        <v>83</v>
      </c>
      <c r="L71" s="2" t="s">
        <v>114</v>
      </c>
      <c r="M71" s="2" t="s">
        <v>630</v>
      </c>
      <c r="N71" s="2" t="s">
        <v>84</v>
      </c>
      <c r="O71" s="2" t="s">
        <v>92</v>
      </c>
      <c r="P71" s="5">
        <v>836</v>
      </c>
      <c r="Q71" s="5">
        <v>1</v>
      </c>
      <c r="R71" s="5">
        <v>2014</v>
      </c>
      <c r="S71" s="5">
        <v>0</v>
      </c>
      <c r="T71" s="5">
        <v>16.837039999999998</v>
      </c>
      <c r="U71" s="6">
        <v>3.9999999999999998E-6</v>
      </c>
      <c r="V71" s="6">
        <v>2.5260000000000001E-4</v>
      </c>
      <c r="W71" s="6">
        <v>8.8000000000000011E-5</v>
      </c>
      <c r="X71" s="2" t="s">
        <v>3</v>
      </c>
      <c r="Y71" s="50" t="s">
        <v>4</v>
      </c>
      <c r="Z71" s="50" t="s">
        <v>1</v>
      </c>
    </row>
    <row r="72" spans="1:26" x14ac:dyDescent="0.2">
      <c r="A72" s="2" t="s">
        <v>78</v>
      </c>
      <c r="B72" s="2" t="s">
        <v>96</v>
      </c>
      <c r="C72" s="2" t="s">
        <v>634</v>
      </c>
      <c r="D72" s="2" t="s">
        <v>635</v>
      </c>
      <c r="E72" s="2" t="s">
        <v>158</v>
      </c>
      <c r="F72" s="2" t="s">
        <v>636</v>
      </c>
      <c r="G72" s="9">
        <v>1146356</v>
      </c>
      <c r="H72" s="2" t="s">
        <v>160</v>
      </c>
      <c r="I72" s="2" t="s">
        <v>629</v>
      </c>
      <c r="J72" s="2" t="s">
        <v>83</v>
      </c>
      <c r="K72" s="2" t="s">
        <v>83</v>
      </c>
      <c r="L72" s="2" t="s">
        <v>114</v>
      </c>
      <c r="M72" s="2" t="s">
        <v>630</v>
      </c>
      <c r="N72" s="2" t="s">
        <v>84</v>
      </c>
      <c r="O72" s="2" t="s">
        <v>92</v>
      </c>
      <c r="P72" s="5">
        <v>115</v>
      </c>
      <c r="Q72" s="5">
        <v>1</v>
      </c>
      <c r="R72" s="5">
        <v>20050</v>
      </c>
      <c r="S72" s="5">
        <v>0</v>
      </c>
      <c r="T72" s="5">
        <v>23.057500000000001</v>
      </c>
      <c r="U72" s="6">
        <v>3.2000000000000003E-6</v>
      </c>
      <c r="V72" s="6">
        <v>3.4590000000000001E-4</v>
      </c>
      <c r="W72" s="6">
        <v>1.205E-4</v>
      </c>
      <c r="X72" s="2" t="s">
        <v>3</v>
      </c>
      <c r="Y72" s="50" t="s">
        <v>4</v>
      </c>
      <c r="Z72" s="50" t="s">
        <v>1</v>
      </c>
    </row>
    <row r="73" spans="1:26" x14ac:dyDescent="0.2">
      <c r="A73" s="2" t="s">
        <v>78</v>
      </c>
      <c r="B73" s="2" t="s">
        <v>96</v>
      </c>
      <c r="C73" s="2" t="s">
        <v>637</v>
      </c>
      <c r="D73" s="2" t="s">
        <v>638</v>
      </c>
      <c r="E73" s="2" t="s">
        <v>158</v>
      </c>
      <c r="F73" s="2" t="s">
        <v>639</v>
      </c>
      <c r="G73" s="9">
        <v>1150283</v>
      </c>
      <c r="H73" s="2" t="s">
        <v>160</v>
      </c>
      <c r="I73" s="2" t="s">
        <v>629</v>
      </c>
      <c r="J73" s="2" t="s">
        <v>83</v>
      </c>
      <c r="K73" s="2" t="s">
        <v>83</v>
      </c>
      <c r="L73" s="2" t="s">
        <v>114</v>
      </c>
      <c r="M73" s="2" t="s">
        <v>630</v>
      </c>
      <c r="N73" s="2" t="s">
        <v>84</v>
      </c>
      <c r="O73" s="2" t="s">
        <v>92</v>
      </c>
      <c r="P73" s="5">
        <v>621</v>
      </c>
      <c r="Q73" s="5">
        <v>1</v>
      </c>
      <c r="R73" s="5">
        <v>3157</v>
      </c>
      <c r="S73" s="5">
        <v>0</v>
      </c>
      <c r="T73" s="5">
        <v>19.604970000000002</v>
      </c>
      <c r="U73" s="6">
        <v>8.8000000000000004E-6</v>
      </c>
      <c r="V73" s="6">
        <v>2.9409999999999999E-4</v>
      </c>
      <c r="W73" s="6">
        <v>1.025E-4</v>
      </c>
      <c r="X73" s="2" t="s">
        <v>3</v>
      </c>
      <c r="Y73" s="50" t="s">
        <v>4</v>
      </c>
      <c r="Z73" s="50" t="s">
        <v>1</v>
      </c>
    </row>
    <row r="74" spans="1:26" x14ac:dyDescent="0.2">
      <c r="A74" s="2" t="s">
        <v>78</v>
      </c>
      <c r="B74" s="2" t="s">
        <v>96</v>
      </c>
      <c r="C74" s="2" t="s">
        <v>634</v>
      </c>
      <c r="D74" s="2" t="s">
        <v>635</v>
      </c>
      <c r="E74" s="2" t="s">
        <v>158</v>
      </c>
      <c r="F74" s="2" t="s">
        <v>729</v>
      </c>
      <c r="G74" s="9">
        <v>1147396</v>
      </c>
      <c r="H74" s="2" t="s">
        <v>160</v>
      </c>
      <c r="I74" s="2" t="s">
        <v>641</v>
      </c>
      <c r="J74" s="2" t="s">
        <v>83</v>
      </c>
      <c r="K74" s="2" t="s">
        <v>83</v>
      </c>
      <c r="L74" s="2" t="s">
        <v>114</v>
      </c>
      <c r="M74" s="2" t="s">
        <v>642</v>
      </c>
      <c r="N74" s="2" t="s">
        <v>84</v>
      </c>
      <c r="O74" s="2" t="s">
        <v>92</v>
      </c>
      <c r="P74" s="5">
        <v>768.48</v>
      </c>
      <c r="Q74" s="5">
        <v>1</v>
      </c>
      <c r="R74" s="5">
        <v>3870.92</v>
      </c>
      <c r="S74" s="5">
        <v>0</v>
      </c>
      <c r="T74" s="5">
        <v>29.747240000000001</v>
      </c>
      <c r="U74" s="6">
        <v>1.137E-4</v>
      </c>
      <c r="V74" s="6">
        <v>4.4630000000000001E-4</v>
      </c>
      <c r="W74" s="6">
        <v>1.5549999999999999E-4</v>
      </c>
      <c r="X74" s="2" t="s">
        <v>3</v>
      </c>
      <c r="Y74" s="50" t="s">
        <v>4</v>
      </c>
      <c r="Z74" s="50" t="s">
        <v>1</v>
      </c>
    </row>
    <row r="75" spans="1:26" x14ac:dyDescent="0.2">
      <c r="A75" s="2" t="s">
        <v>78</v>
      </c>
      <c r="B75" s="2" t="s">
        <v>96</v>
      </c>
      <c r="C75" s="2" t="s">
        <v>637</v>
      </c>
      <c r="D75" s="2" t="s">
        <v>638</v>
      </c>
      <c r="E75" s="2" t="s">
        <v>158</v>
      </c>
      <c r="F75" s="2" t="s">
        <v>730</v>
      </c>
      <c r="G75" s="9">
        <v>1193127</v>
      </c>
      <c r="H75" s="2" t="s">
        <v>160</v>
      </c>
      <c r="I75" s="2" t="s">
        <v>641</v>
      </c>
      <c r="J75" s="2" t="s">
        <v>83</v>
      </c>
      <c r="K75" s="2" t="s">
        <v>83</v>
      </c>
      <c r="L75" s="2" t="s">
        <v>114</v>
      </c>
      <c r="M75" s="2" t="s">
        <v>648</v>
      </c>
      <c r="N75" s="2" t="s">
        <v>84</v>
      </c>
      <c r="O75" s="2" t="s">
        <v>92</v>
      </c>
      <c r="P75" s="5">
        <v>12274</v>
      </c>
      <c r="Q75" s="5">
        <v>1</v>
      </c>
      <c r="R75" s="5">
        <v>369.7</v>
      </c>
      <c r="S75" s="5">
        <v>0</v>
      </c>
      <c r="T75" s="5">
        <v>45.37697</v>
      </c>
      <c r="U75" s="6">
        <v>4.0910000000000002E-4</v>
      </c>
      <c r="V75" s="6">
        <v>6.8080000000000007E-4</v>
      </c>
      <c r="W75" s="6">
        <v>2.3709999999999999E-4</v>
      </c>
      <c r="X75" s="2" t="s">
        <v>3</v>
      </c>
      <c r="Y75" s="50" t="s">
        <v>4</v>
      </c>
      <c r="Z75" s="50" t="s">
        <v>1</v>
      </c>
    </row>
    <row r="76" spans="1:26" x14ac:dyDescent="0.2">
      <c r="A76" s="2" t="s">
        <v>78</v>
      </c>
      <c r="B76" s="2" t="s">
        <v>96</v>
      </c>
      <c r="C76" s="2" t="s">
        <v>634</v>
      </c>
      <c r="D76" s="2" t="s">
        <v>635</v>
      </c>
      <c r="E76" s="2" t="s">
        <v>158</v>
      </c>
      <c r="F76" s="2" t="s">
        <v>647</v>
      </c>
      <c r="G76" s="9">
        <v>1193614</v>
      </c>
      <c r="H76" s="2" t="s">
        <v>160</v>
      </c>
      <c r="I76" s="2" t="s">
        <v>641</v>
      </c>
      <c r="J76" s="2" t="s">
        <v>83</v>
      </c>
      <c r="K76" s="2" t="s">
        <v>83</v>
      </c>
      <c r="L76" s="2" t="s">
        <v>114</v>
      </c>
      <c r="M76" s="2" t="s">
        <v>648</v>
      </c>
      <c r="N76" s="2" t="s">
        <v>84</v>
      </c>
      <c r="O76" s="2" t="s">
        <v>92</v>
      </c>
      <c r="P76" s="5">
        <v>1228</v>
      </c>
      <c r="Q76" s="5">
        <v>1</v>
      </c>
      <c r="R76" s="5">
        <v>3686.77</v>
      </c>
      <c r="S76" s="5">
        <v>0</v>
      </c>
      <c r="T76" s="5">
        <v>45.273530000000001</v>
      </c>
      <c r="U76" s="6">
        <v>1.0229999999999999E-4</v>
      </c>
      <c r="V76" s="6">
        <v>6.7919999999999992E-4</v>
      </c>
      <c r="W76" s="6">
        <v>2.366E-4</v>
      </c>
      <c r="X76" s="2" t="s">
        <v>3</v>
      </c>
      <c r="Y76" s="50" t="s">
        <v>4</v>
      </c>
      <c r="Z76" s="50" t="s">
        <v>1</v>
      </c>
    </row>
    <row r="77" spans="1:26" x14ac:dyDescent="0.2">
      <c r="A77" s="2" t="s">
        <v>78</v>
      </c>
      <c r="B77" s="2" t="s">
        <v>96</v>
      </c>
      <c r="C77" s="2" t="s">
        <v>649</v>
      </c>
      <c r="D77" s="2" t="s">
        <v>650</v>
      </c>
      <c r="E77" s="2" t="s">
        <v>145</v>
      </c>
      <c r="F77" s="2" t="s">
        <v>651</v>
      </c>
      <c r="G77" s="2" t="s">
        <v>652</v>
      </c>
      <c r="H77" s="2" t="s">
        <v>512</v>
      </c>
      <c r="I77" s="2" t="s">
        <v>653</v>
      </c>
      <c r="J77" s="2" t="s">
        <v>513</v>
      </c>
      <c r="K77" s="2" t="s">
        <v>223</v>
      </c>
      <c r="L77" s="2" t="s">
        <v>514</v>
      </c>
      <c r="M77" s="2" t="s">
        <v>654</v>
      </c>
      <c r="N77" s="2" t="s">
        <v>84</v>
      </c>
      <c r="O77" s="2" t="s">
        <v>88</v>
      </c>
      <c r="P77" s="5">
        <v>21</v>
      </c>
      <c r="Q77" s="5">
        <v>3.681</v>
      </c>
      <c r="R77" s="5">
        <v>52307</v>
      </c>
      <c r="S77" s="5">
        <v>0</v>
      </c>
      <c r="T77" s="5">
        <v>40.525590000000001</v>
      </c>
      <c r="U77" s="6">
        <v>0</v>
      </c>
      <c r="V77" s="6">
        <v>6.0800000000000003E-4</v>
      </c>
      <c r="W77" s="6">
        <v>2.118E-4</v>
      </c>
      <c r="X77" s="9">
        <v>400033001</v>
      </c>
      <c r="Y77" s="50" t="s">
        <v>4</v>
      </c>
      <c r="Z77" s="50" t="s">
        <v>1</v>
      </c>
    </row>
    <row r="78" spans="1:26" x14ac:dyDescent="0.2">
      <c r="A78" s="2" t="s">
        <v>78</v>
      </c>
      <c r="B78" s="2" t="s">
        <v>96</v>
      </c>
      <c r="C78" s="2" t="s">
        <v>697</v>
      </c>
      <c r="D78" s="2" t="s">
        <v>698</v>
      </c>
      <c r="E78" s="2" t="s">
        <v>145</v>
      </c>
      <c r="F78" s="2" t="s">
        <v>732</v>
      </c>
      <c r="G78" s="2" t="s">
        <v>733</v>
      </c>
      <c r="H78" s="2" t="s">
        <v>512</v>
      </c>
      <c r="I78" s="2" t="s">
        <v>653</v>
      </c>
      <c r="J78" s="2" t="s">
        <v>513</v>
      </c>
      <c r="K78" s="2" t="s">
        <v>223</v>
      </c>
      <c r="L78" s="2" t="s">
        <v>520</v>
      </c>
      <c r="M78" s="2" t="s">
        <v>654</v>
      </c>
      <c r="N78" s="2" t="s">
        <v>84</v>
      </c>
      <c r="O78" s="2" t="s">
        <v>88</v>
      </c>
      <c r="P78" s="5">
        <v>18</v>
      </c>
      <c r="Q78" s="5">
        <v>3.681</v>
      </c>
      <c r="R78" s="5">
        <v>44401</v>
      </c>
      <c r="S78" s="5">
        <v>0</v>
      </c>
      <c r="T78" s="5">
        <v>29.447600000000001</v>
      </c>
      <c r="U78" s="6">
        <v>0</v>
      </c>
      <c r="V78" s="6">
        <v>4.4179999999999995E-4</v>
      </c>
      <c r="W78" s="6">
        <v>1.539E-4</v>
      </c>
      <c r="X78" s="9">
        <v>400057455</v>
      </c>
      <c r="Y78" s="50" t="s">
        <v>4</v>
      </c>
      <c r="Z78" s="50" t="s">
        <v>1</v>
      </c>
    </row>
    <row r="79" spans="1:26" x14ac:dyDescent="0.2">
      <c r="A79" s="2" t="s">
        <v>78</v>
      </c>
      <c r="B79" s="2" t="s">
        <v>96</v>
      </c>
      <c r="C79" s="2" t="s">
        <v>657</v>
      </c>
      <c r="D79" s="2" t="s">
        <v>658</v>
      </c>
      <c r="E79" s="2" t="s">
        <v>145</v>
      </c>
      <c r="F79" s="2" t="s">
        <v>659</v>
      </c>
      <c r="G79" s="2" t="s">
        <v>660</v>
      </c>
      <c r="H79" s="2" t="s">
        <v>512</v>
      </c>
      <c r="I79" s="2" t="s">
        <v>653</v>
      </c>
      <c r="J79" s="2" t="s">
        <v>513</v>
      </c>
      <c r="K79" s="2" t="s">
        <v>223</v>
      </c>
      <c r="L79" s="2" t="s">
        <v>520</v>
      </c>
      <c r="M79" s="2" t="s">
        <v>654</v>
      </c>
      <c r="N79" s="2" t="s">
        <v>84</v>
      </c>
      <c r="O79" s="2" t="s">
        <v>88</v>
      </c>
      <c r="P79" s="5">
        <v>8</v>
      </c>
      <c r="Q79" s="5">
        <v>3.681</v>
      </c>
      <c r="R79" s="5">
        <v>19068</v>
      </c>
      <c r="S79" s="5">
        <v>0</v>
      </c>
      <c r="T79" s="5">
        <v>5.6151400000000002</v>
      </c>
      <c r="U79" s="6">
        <v>2.9999999999999999E-7</v>
      </c>
      <c r="V79" s="6">
        <v>8.42E-5</v>
      </c>
      <c r="W79" s="6">
        <v>2.9299999999999997E-5</v>
      </c>
      <c r="X79" s="9">
        <v>471079131</v>
      </c>
      <c r="Y79" s="50" t="s">
        <v>4</v>
      </c>
      <c r="Z79" s="50" t="s">
        <v>1</v>
      </c>
    </row>
    <row r="80" spans="1:26" x14ac:dyDescent="0.2">
      <c r="A80" s="2" t="s">
        <v>78</v>
      </c>
      <c r="B80" s="2" t="s">
        <v>96</v>
      </c>
      <c r="C80" s="2" t="s">
        <v>697</v>
      </c>
      <c r="D80" s="2" t="s">
        <v>698</v>
      </c>
      <c r="E80" s="2" t="s">
        <v>145</v>
      </c>
      <c r="F80" s="2" t="s">
        <v>749</v>
      </c>
      <c r="G80" s="2" t="s">
        <v>750</v>
      </c>
      <c r="H80" s="2" t="s">
        <v>512</v>
      </c>
      <c r="I80" s="2" t="s">
        <v>653</v>
      </c>
      <c r="J80" s="2" t="s">
        <v>513</v>
      </c>
      <c r="K80" s="2" t="s">
        <v>223</v>
      </c>
      <c r="L80" s="2" t="s">
        <v>685</v>
      </c>
      <c r="M80" s="2" t="s">
        <v>654</v>
      </c>
      <c r="N80" s="2" t="s">
        <v>84</v>
      </c>
      <c r="O80" s="2" t="s">
        <v>88</v>
      </c>
      <c r="P80" s="5">
        <v>5</v>
      </c>
      <c r="Q80" s="5">
        <v>3.681</v>
      </c>
      <c r="R80" s="5">
        <v>102524</v>
      </c>
      <c r="S80" s="5">
        <v>0</v>
      </c>
      <c r="T80" s="5">
        <v>18.869540000000001</v>
      </c>
      <c r="U80" s="6">
        <v>2.0000000000000002E-7</v>
      </c>
      <c r="V80" s="6">
        <v>2.831E-4</v>
      </c>
      <c r="W80" s="6">
        <v>9.8600000000000011E-5</v>
      </c>
      <c r="X80" s="9">
        <v>471315477</v>
      </c>
      <c r="Y80" s="50" t="s">
        <v>4</v>
      </c>
      <c r="Z80" s="50" t="s">
        <v>1</v>
      </c>
    </row>
    <row r="81" spans="1:26" x14ac:dyDescent="0.2">
      <c r="A81" s="2" t="s">
        <v>78</v>
      </c>
      <c r="B81" s="2" t="s">
        <v>96</v>
      </c>
      <c r="C81" s="2" t="s">
        <v>649</v>
      </c>
      <c r="D81" s="2" t="s">
        <v>650</v>
      </c>
      <c r="E81" s="2" t="s">
        <v>145</v>
      </c>
      <c r="F81" s="2" t="s">
        <v>661</v>
      </c>
      <c r="G81" s="2" t="s">
        <v>662</v>
      </c>
      <c r="H81" s="2" t="s">
        <v>512</v>
      </c>
      <c r="I81" s="2" t="s">
        <v>653</v>
      </c>
      <c r="J81" s="2" t="s">
        <v>513</v>
      </c>
      <c r="K81" s="2" t="s">
        <v>223</v>
      </c>
      <c r="L81" s="2" t="s">
        <v>514</v>
      </c>
      <c r="M81" s="2" t="s">
        <v>654</v>
      </c>
      <c r="N81" s="2" t="s">
        <v>84</v>
      </c>
      <c r="O81" s="2" t="s">
        <v>88</v>
      </c>
      <c r="P81" s="5">
        <v>18</v>
      </c>
      <c r="Q81" s="5">
        <v>3.681</v>
      </c>
      <c r="R81" s="5">
        <v>8166</v>
      </c>
      <c r="S81" s="5">
        <v>0</v>
      </c>
      <c r="T81" s="5">
        <v>5.4106199999999998</v>
      </c>
      <c r="U81" s="6">
        <v>0</v>
      </c>
      <c r="V81" s="6">
        <v>8.1200000000000009E-5</v>
      </c>
      <c r="W81" s="6">
        <v>2.83E-5</v>
      </c>
      <c r="X81" s="9">
        <v>472410665</v>
      </c>
      <c r="Y81" s="50" t="s">
        <v>4</v>
      </c>
      <c r="Z81" s="50" t="s">
        <v>1</v>
      </c>
    </row>
    <row r="82" spans="1:26" x14ac:dyDescent="0.2">
      <c r="A82" s="2" t="s">
        <v>78</v>
      </c>
      <c r="B82" s="2" t="s">
        <v>96</v>
      </c>
      <c r="C82" s="2" t="s">
        <v>670</v>
      </c>
      <c r="D82" s="2" t="s">
        <v>671</v>
      </c>
      <c r="E82" s="2" t="s">
        <v>145</v>
      </c>
      <c r="F82" s="2" t="s">
        <v>672</v>
      </c>
      <c r="G82" s="2" t="s">
        <v>673</v>
      </c>
      <c r="H82" s="2" t="s">
        <v>512</v>
      </c>
      <c r="I82" s="2" t="s">
        <v>653</v>
      </c>
      <c r="J82" s="2" t="s">
        <v>513</v>
      </c>
      <c r="K82" s="2" t="s">
        <v>223</v>
      </c>
      <c r="L82" s="2" t="s">
        <v>514</v>
      </c>
      <c r="M82" s="2" t="s">
        <v>654</v>
      </c>
      <c r="N82" s="2" t="s">
        <v>84</v>
      </c>
      <c r="O82" s="2" t="s">
        <v>88</v>
      </c>
      <c r="P82" s="5">
        <v>40</v>
      </c>
      <c r="Q82" s="5">
        <v>3.681</v>
      </c>
      <c r="R82" s="5">
        <v>48070</v>
      </c>
      <c r="S82" s="5">
        <v>0</v>
      </c>
      <c r="T82" s="5">
        <v>70.778260000000003</v>
      </c>
      <c r="U82" s="6">
        <v>0</v>
      </c>
      <c r="V82" s="6">
        <v>1.0619000000000002E-3</v>
      </c>
      <c r="W82" s="6">
        <v>3.6990000000000005E-4</v>
      </c>
      <c r="X82" s="9">
        <v>471246508</v>
      </c>
      <c r="Y82" s="50" t="s">
        <v>4</v>
      </c>
      <c r="Z82" s="50" t="s">
        <v>1</v>
      </c>
    </row>
    <row r="83" spans="1:26" x14ac:dyDescent="0.2">
      <c r="A83" s="2" t="s">
        <v>78</v>
      </c>
      <c r="B83" s="2" t="s">
        <v>96</v>
      </c>
      <c r="C83" s="2" t="s">
        <v>649</v>
      </c>
      <c r="D83" s="2" t="s">
        <v>650</v>
      </c>
      <c r="E83" s="2" t="s">
        <v>145</v>
      </c>
      <c r="F83" s="2" t="s">
        <v>674</v>
      </c>
      <c r="G83" s="2" t="s">
        <v>675</v>
      </c>
      <c r="H83" s="2" t="s">
        <v>512</v>
      </c>
      <c r="I83" s="2" t="s">
        <v>653</v>
      </c>
      <c r="J83" s="2" t="s">
        <v>513</v>
      </c>
      <c r="K83" s="2" t="s">
        <v>223</v>
      </c>
      <c r="L83" s="2" t="s">
        <v>514</v>
      </c>
      <c r="M83" s="2" t="s">
        <v>654</v>
      </c>
      <c r="N83" s="2" t="s">
        <v>84</v>
      </c>
      <c r="O83" s="2" t="s">
        <v>88</v>
      </c>
      <c r="P83" s="5">
        <v>26</v>
      </c>
      <c r="Q83" s="5">
        <v>3.681</v>
      </c>
      <c r="R83" s="5">
        <v>12596</v>
      </c>
      <c r="S83" s="5">
        <v>0</v>
      </c>
      <c r="T83" s="5">
        <v>12.055120000000001</v>
      </c>
      <c r="U83" s="6">
        <v>1.0000000000000001E-7</v>
      </c>
      <c r="V83" s="6">
        <v>1.8089999999999998E-4</v>
      </c>
      <c r="W83" s="6">
        <v>6.3E-5</v>
      </c>
      <c r="X83" s="9">
        <v>471037378</v>
      </c>
      <c r="Y83" s="50" t="s">
        <v>4</v>
      </c>
      <c r="Z83" s="50" t="s">
        <v>1</v>
      </c>
    </row>
    <row r="84" spans="1:26" x14ac:dyDescent="0.2">
      <c r="A84" s="2" t="s">
        <v>78</v>
      </c>
      <c r="B84" s="2" t="s">
        <v>96</v>
      </c>
      <c r="C84" s="2" t="s">
        <v>681</v>
      </c>
      <c r="D84" s="2" t="s">
        <v>682</v>
      </c>
      <c r="E84" s="2" t="s">
        <v>145</v>
      </c>
      <c r="F84" s="2" t="s">
        <v>686</v>
      </c>
      <c r="G84" s="2" t="s">
        <v>687</v>
      </c>
      <c r="H84" s="2" t="s">
        <v>512</v>
      </c>
      <c r="I84" s="2" t="s">
        <v>653</v>
      </c>
      <c r="J84" s="2" t="s">
        <v>513</v>
      </c>
      <c r="K84" s="2" t="s">
        <v>611</v>
      </c>
      <c r="L84" s="2" t="s">
        <v>160</v>
      </c>
      <c r="M84" s="2" t="s">
        <v>654</v>
      </c>
      <c r="N84" s="2" t="s">
        <v>84</v>
      </c>
      <c r="O84" s="2" t="s">
        <v>87</v>
      </c>
      <c r="P84" s="5">
        <v>21</v>
      </c>
      <c r="Q84" s="5">
        <v>3.9790999999999999</v>
      </c>
      <c r="R84" s="5">
        <v>8097</v>
      </c>
      <c r="S84" s="5">
        <v>0</v>
      </c>
      <c r="T84" s="5">
        <v>6.7659399999999996</v>
      </c>
      <c r="U84" s="6">
        <v>4.0000000000000003E-7</v>
      </c>
      <c r="V84" s="6">
        <v>1.0149999999999999E-4</v>
      </c>
      <c r="W84" s="6">
        <v>3.54E-5</v>
      </c>
      <c r="X84" s="9">
        <v>471000335</v>
      </c>
      <c r="Y84" s="50" t="s">
        <v>4</v>
      </c>
      <c r="Z84" s="50" t="s">
        <v>1</v>
      </c>
    </row>
    <row r="85" spans="1:26" x14ac:dyDescent="0.2">
      <c r="A85" s="2" t="s">
        <v>78</v>
      </c>
      <c r="B85" s="2" t="s">
        <v>96</v>
      </c>
      <c r="C85" s="2" t="s">
        <v>663</v>
      </c>
      <c r="D85" s="2" t="s">
        <v>664</v>
      </c>
      <c r="E85" s="2" t="s">
        <v>145</v>
      </c>
      <c r="F85" s="2" t="s">
        <v>690</v>
      </c>
      <c r="G85" s="2" t="s">
        <v>691</v>
      </c>
      <c r="H85" s="2" t="s">
        <v>512</v>
      </c>
      <c r="I85" s="2" t="s">
        <v>653</v>
      </c>
      <c r="J85" s="2" t="s">
        <v>513</v>
      </c>
      <c r="K85" s="2" t="s">
        <v>692</v>
      </c>
      <c r="L85" s="2" t="s">
        <v>160</v>
      </c>
      <c r="M85" s="2" t="s">
        <v>654</v>
      </c>
      <c r="N85" s="2" t="s">
        <v>84</v>
      </c>
      <c r="O85" s="2" t="s">
        <v>87</v>
      </c>
      <c r="P85" s="5">
        <v>92</v>
      </c>
      <c r="Q85" s="5">
        <v>3.9790999999999999</v>
      </c>
      <c r="R85" s="5">
        <v>5083</v>
      </c>
      <c r="S85" s="5">
        <v>0</v>
      </c>
      <c r="T85" s="5">
        <v>18.607700000000001</v>
      </c>
      <c r="U85" s="6">
        <v>6.9999999999999997E-7</v>
      </c>
      <c r="V85" s="6">
        <v>2.7920000000000001E-4</v>
      </c>
      <c r="W85" s="6">
        <v>9.7199999999999991E-5</v>
      </c>
      <c r="X85" s="9">
        <v>471106538</v>
      </c>
      <c r="Y85" s="50" t="s">
        <v>4</v>
      </c>
      <c r="Z85" s="50" t="s">
        <v>1</v>
      </c>
    </row>
    <row r="86" spans="1:26" x14ac:dyDescent="0.2">
      <c r="A86" s="2" t="s">
        <v>78</v>
      </c>
      <c r="B86" s="2" t="s">
        <v>96</v>
      </c>
      <c r="C86" s="2" t="s">
        <v>697</v>
      </c>
      <c r="D86" s="2" t="s">
        <v>698</v>
      </c>
      <c r="E86" s="2" t="s">
        <v>145</v>
      </c>
      <c r="F86" s="2" t="s">
        <v>699</v>
      </c>
      <c r="G86" s="2" t="s">
        <v>700</v>
      </c>
      <c r="H86" s="2" t="s">
        <v>512</v>
      </c>
      <c r="I86" s="2" t="s">
        <v>653</v>
      </c>
      <c r="J86" s="2" t="s">
        <v>513</v>
      </c>
      <c r="K86" s="2" t="s">
        <v>223</v>
      </c>
      <c r="L86" s="2" t="s">
        <v>160</v>
      </c>
      <c r="M86" s="2" t="s">
        <v>654</v>
      </c>
      <c r="N86" s="2" t="s">
        <v>84</v>
      </c>
      <c r="O86" s="2" t="s">
        <v>88</v>
      </c>
      <c r="P86" s="5">
        <v>16</v>
      </c>
      <c r="Q86" s="5">
        <v>3.681</v>
      </c>
      <c r="R86" s="5">
        <v>16937</v>
      </c>
      <c r="S86" s="5">
        <v>0</v>
      </c>
      <c r="T86" s="5">
        <v>9.9752100000000006</v>
      </c>
      <c r="U86" s="6">
        <v>0</v>
      </c>
      <c r="V86" s="6">
        <v>1.4970000000000001E-4</v>
      </c>
      <c r="W86" s="6">
        <v>5.2099999999999999E-5</v>
      </c>
      <c r="X86" s="9">
        <v>471057970</v>
      </c>
      <c r="Y86" s="50" t="s">
        <v>4</v>
      </c>
      <c r="Z86" s="50" t="s">
        <v>1</v>
      </c>
    </row>
    <row r="87" spans="1:26" x14ac:dyDescent="0.2">
      <c r="A87" s="2" t="s">
        <v>78</v>
      </c>
      <c r="B87" s="2" t="s">
        <v>96</v>
      </c>
      <c r="C87" s="2" t="s">
        <v>701</v>
      </c>
      <c r="D87" s="2" t="s">
        <v>702</v>
      </c>
      <c r="E87" s="2" t="s">
        <v>145</v>
      </c>
      <c r="F87" s="2" t="s">
        <v>703</v>
      </c>
      <c r="G87" s="2" t="s">
        <v>704</v>
      </c>
      <c r="H87" s="2" t="s">
        <v>512</v>
      </c>
      <c r="I87" s="2" t="s">
        <v>653</v>
      </c>
      <c r="J87" s="2" t="s">
        <v>513</v>
      </c>
      <c r="K87" s="2" t="s">
        <v>223</v>
      </c>
      <c r="L87" s="2" t="s">
        <v>520</v>
      </c>
      <c r="M87" s="2" t="s">
        <v>654</v>
      </c>
      <c r="N87" s="2" t="s">
        <v>84</v>
      </c>
      <c r="O87" s="2" t="s">
        <v>88</v>
      </c>
      <c r="P87" s="5">
        <v>6</v>
      </c>
      <c r="Q87" s="5">
        <v>3.681</v>
      </c>
      <c r="R87" s="5">
        <v>22499</v>
      </c>
      <c r="S87" s="5">
        <v>0</v>
      </c>
      <c r="T87" s="5">
        <v>4.9691200000000002</v>
      </c>
      <c r="U87" s="6">
        <v>0</v>
      </c>
      <c r="V87" s="6">
        <v>7.4499999999999995E-5</v>
      </c>
      <c r="W87" s="6">
        <v>2.5999999999999998E-5</v>
      </c>
      <c r="X87" s="9">
        <v>471000350</v>
      </c>
      <c r="Y87" s="50" t="s">
        <v>4</v>
      </c>
      <c r="Z87" s="50" t="s">
        <v>1</v>
      </c>
    </row>
    <row r="88" spans="1:26" x14ac:dyDescent="0.2">
      <c r="A88" s="2" t="s">
        <v>78</v>
      </c>
      <c r="B88" s="2" t="s">
        <v>96</v>
      </c>
      <c r="C88" s="2" t="s">
        <v>663</v>
      </c>
      <c r="D88" s="2" t="s">
        <v>664</v>
      </c>
      <c r="E88" s="2" t="s">
        <v>145</v>
      </c>
      <c r="F88" s="2" t="s">
        <v>705</v>
      </c>
      <c r="G88" s="2" t="s">
        <v>706</v>
      </c>
      <c r="H88" s="2" t="s">
        <v>512</v>
      </c>
      <c r="I88" s="2" t="s">
        <v>653</v>
      </c>
      <c r="J88" s="2" t="s">
        <v>513</v>
      </c>
      <c r="K88" s="2" t="s">
        <v>223</v>
      </c>
      <c r="L88" s="2" t="s">
        <v>514</v>
      </c>
      <c r="M88" s="2" t="s">
        <v>654</v>
      </c>
      <c r="N88" s="2" t="s">
        <v>84</v>
      </c>
      <c r="O88" s="2" t="s">
        <v>88</v>
      </c>
      <c r="P88" s="5">
        <v>41</v>
      </c>
      <c r="Q88" s="5">
        <v>3.681</v>
      </c>
      <c r="R88" s="5">
        <v>11601</v>
      </c>
      <c r="S88" s="5">
        <v>0</v>
      </c>
      <c r="T88" s="5">
        <v>17.50834</v>
      </c>
      <c r="U88" s="6">
        <v>9.7999999999999993E-6</v>
      </c>
      <c r="V88" s="6">
        <v>2.6270000000000004E-4</v>
      </c>
      <c r="W88" s="6">
        <v>9.1500000000000001E-5</v>
      </c>
      <c r="X88" s="9">
        <v>471076459</v>
      </c>
      <c r="Y88" s="50" t="s">
        <v>4</v>
      </c>
      <c r="Z88" s="50" t="s">
        <v>1</v>
      </c>
    </row>
    <row r="89" spans="1:26" x14ac:dyDescent="0.2">
      <c r="A89" s="2" t="s">
        <v>78</v>
      </c>
      <c r="B89" s="2" t="s">
        <v>96</v>
      </c>
      <c r="C89" s="2" t="s">
        <v>663</v>
      </c>
      <c r="D89" s="2" t="s">
        <v>664</v>
      </c>
      <c r="E89" s="2" t="s">
        <v>145</v>
      </c>
      <c r="F89" s="2" t="s">
        <v>707</v>
      </c>
      <c r="G89" s="2" t="s">
        <v>708</v>
      </c>
      <c r="H89" s="2" t="s">
        <v>512</v>
      </c>
      <c r="I89" s="2" t="s">
        <v>709</v>
      </c>
      <c r="J89" s="2" t="s">
        <v>513</v>
      </c>
      <c r="K89" s="2" t="s">
        <v>223</v>
      </c>
      <c r="L89" s="2" t="s">
        <v>160</v>
      </c>
      <c r="M89" s="2" t="s">
        <v>710</v>
      </c>
      <c r="N89" s="2" t="s">
        <v>84</v>
      </c>
      <c r="O89" s="2" t="s">
        <v>88</v>
      </c>
      <c r="P89" s="5">
        <v>648</v>
      </c>
      <c r="Q89" s="5">
        <v>3.681</v>
      </c>
      <c r="R89" s="5">
        <v>574.29999999999995</v>
      </c>
      <c r="S89" s="5">
        <v>0</v>
      </c>
      <c r="T89" s="5">
        <v>13.698700000000001</v>
      </c>
      <c r="U89" s="6">
        <v>9.9999999999999995E-7</v>
      </c>
      <c r="V89" s="6">
        <v>2.0549999999999998E-4</v>
      </c>
      <c r="W89" s="6">
        <v>7.1599999999999992E-5</v>
      </c>
      <c r="X89" s="9">
        <v>471933717</v>
      </c>
      <c r="Y89" s="50" t="s">
        <v>4</v>
      </c>
      <c r="Z89" s="50" t="s">
        <v>1</v>
      </c>
    </row>
    <row r="90" spans="1:26" x14ac:dyDescent="0.2">
      <c r="A90" s="2" t="s">
        <v>78</v>
      </c>
      <c r="B90" s="2" t="s">
        <v>96</v>
      </c>
      <c r="C90" s="2" t="s">
        <v>649</v>
      </c>
      <c r="D90" s="2" t="s">
        <v>650</v>
      </c>
      <c r="E90" s="2" t="s">
        <v>145</v>
      </c>
      <c r="F90" s="2" t="s">
        <v>713</v>
      </c>
      <c r="G90" s="2" t="s">
        <v>714</v>
      </c>
      <c r="H90" s="2" t="s">
        <v>512</v>
      </c>
      <c r="I90" s="2" t="s">
        <v>653</v>
      </c>
      <c r="J90" s="2" t="s">
        <v>513</v>
      </c>
      <c r="K90" s="2" t="s">
        <v>223</v>
      </c>
      <c r="L90" s="2" t="s">
        <v>514</v>
      </c>
      <c r="M90" s="2" t="s">
        <v>654</v>
      </c>
      <c r="N90" s="2" t="s">
        <v>84</v>
      </c>
      <c r="O90" s="2" t="s">
        <v>88</v>
      </c>
      <c r="P90" s="5">
        <v>6</v>
      </c>
      <c r="Q90" s="5">
        <v>3.681</v>
      </c>
      <c r="R90" s="5">
        <v>18389</v>
      </c>
      <c r="S90" s="5">
        <v>0</v>
      </c>
      <c r="T90" s="5">
        <v>4.0613900000000003</v>
      </c>
      <c r="U90" s="6">
        <v>0</v>
      </c>
      <c r="V90" s="6">
        <v>6.0899999999999996E-5</v>
      </c>
      <c r="W90" s="6">
        <v>2.12E-5</v>
      </c>
      <c r="X90" s="9">
        <v>471062251</v>
      </c>
      <c r="Y90" s="50" t="s">
        <v>4</v>
      </c>
      <c r="Z90" s="50" t="s">
        <v>1</v>
      </c>
    </row>
    <row r="91" spans="1:26" x14ac:dyDescent="0.2">
      <c r="A91" s="2" t="s">
        <v>78</v>
      </c>
      <c r="B91" s="2" t="s">
        <v>96</v>
      </c>
      <c r="C91" s="2" t="s">
        <v>663</v>
      </c>
      <c r="D91" s="2" t="s">
        <v>664</v>
      </c>
      <c r="E91" s="2" t="s">
        <v>145</v>
      </c>
      <c r="F91" s="2" t="s">
        <v>715</v>
      </c>
      <c r="G91" s="2" t="s">
        <v>716</v>
      </c>
      <c r="H91" s="2" t="s">
        <v>512</v>
      </c>
      <c r="I91" s="2" t="s">
        <v>709</v>
      </c>
      <c r="J91" s="2" t="s">
        <v>513</v>
      </c>
      <c r="K91" s="2" t="s">
        <v>223</v>
      </c>
      <c r="L91" s="2" t="s">
        <v>160</v>
      </c>
      <c r="M91" s="2" t="s">
        <v>710</v>
      </c>
      <c r="N91" s="2" t="s">
        <v>84</v>
      </c>
      <c r="O91" s="2" t="s">
        <v>88</v>
      </c>
      <c r="P91" s="5">
        <v>559</v>
      </c>
      <c r="Q91" s="5">
        <v>3.681</v>
      </c>
      <c r="R91" s="5">
        <v>571.15</v>
      </c>
      <c r="S91" s="5">
        <v>0</v>
      </c>
      <c r="T91" s="5">
        <v>11.75243</v>
      </c>
      <c r="U91" s="6">
        <v>6.9999999999999997E-7</v>
      </c>
      <c r="V91" s="6">
        <v>1.763E-4</v>
      </c>
      <c r="W91" s="6">
        <v>6.1400000000000002E-5</v>
      </c>
      <c r="X91" s="9">
        <v>471971584</v>
      </c>
      <c r="Y91" s="50" t="s">
        <v>4</v>
      </c>
      <c r="Z91" s="50" t="s">
        <v>1</v>
      </c>
    </row>
    <row r="92" spans="1:26" x14ac:dyDescent="0.2">
      <c r="A92" s="2" t="s">
        <v>78</v>
      </c>
      <c r="B92" s="2" t="s">
        <v>96</v>
      </c>
      <c r="C92" s="2" t="s">
        <v>663</v>
      </c>
      <c r="D92" s="2" t="s">
        <v>664</v>
      </c>
      <c r="E92" s="2" t="s">
        <v>145</v>
      </c>
      <c r="F92" s="2" t="s">
        <v>720</v>
      </c>
      <c r="G92" s="2" t="s">
        <v>721</v>
      </c>
      <c r="H92" s="2" t="s">
        <v>512</v>
      </c>
      <c r="I92" s="2" t="s">
        <v>709</v>
      </c>
      <c r="J92" s="2" t="s">
        <v>513</v>
      </c>
      <c r="K92" s="2" t="s">
        <v>223</v>
      </c>
      <c r="L92" s="2" t="s">
        <v>685</v>
      </c>
      <c r="M92" s="2" t="s">
        <v>710</v>
      </c>
      <c r="N92" s="2" t="s">
        <v>84</v>
      </c>
      <c r="O92" s="2" t="s">
        <v>88</v>
      </c>
      <c r="P92" s="5">
        <v>558</v>
      </c>
      <c r="Q92" s="5">
        <v>3.681</v>
      </c>
      <c r="R92" s="5">
        <v>638.1</v>
      </c>
      <c r="S92" s="5">
        <v>0</v>
      </c>
      <c r="T92" s="5">
        <v>13.10656</v>
      </c>
      <c r="U92" s="6">
        <v>1.9999999999999999E-6</v>
      </c>
      <c r="V92" s="6">
        <v>1.9660000000000001E-4</v>
      </c>
      <c r="W92" s="6">
        <v>6.8499999999999998E-5</v>
      </c>
      <c r="X92" s="9">
        <v>472316284</v>
      </c>
      <c r="Y92" s="50" t="s">
        <v>4</v>
      </c>
      <c r="Z92" s="50" t="s">
        <v>1</v>
      </c>
    </row>
    <row r="93" spans="1:26" x14ac:dyDescent="0.2">
      <c r="A93" s="2" t="s">
        <v>78</v>
      </c>
      <c r="B93" s="2" t="s">
        <v>96</v>
      </c>
      <c r="C93" s="2" t="s">
        <v>697</v>
      </c>
      <c r="D93" s="2" t="s">
        <v>698</v>
      </c>
      <c r="E93" s="2" t="s">
        <v>145</v>
      </c>
      <c r="F93" s="2" t="s">
        <v>722</v>
      </c>
      <c r="G93" s="2" t="s">
        <v>723</v>
      </c>
      <c r="H93" s="2" t="s">
        <v>512</v>
      </c>
      <c r="I93" s="2" t="s">
        <v>709</v>
      </c>
      <c r="J93" s="2" t="s">
        <v>513</v>
      </c>
      <c r="K93" s="2" t="s">
        <v>223</v>
      </c>
      <c r="L93" s="2" t="s">
        <v>685</v>
      </c>
      <c r="M93" s="2" t="s">
        <v>710</v>
      </c>
      <c r="N93" s="2" t="s">
        <v>84</v>
      </c>
      <c r="O93" s="2" t="s">
        <v>88</v>
      </c>
      <c r="P93" s="5">
        <v>65</v>
      </c>
      <c r="Q93" s="5">
        <v>3.681</v>
      </c>
      <c r="R93" s="5">
        <v>2769.5</v>
      </c>
      <c r="S93" s="5">
        <v>0</v>
      </c>
      <c r="T93" s="5">
        <v>6.6264399999999997</v>
      </c>
      <c r="U93" s="6">
        <v>2.3E-5</v>
      </c>
      <c r="V93" s="6">
        <v>9.939999999999999E-5</v>
      </c>
      <c r="W93" s="6">
        <v>3.4600000000000001E-5</v>
      </c>
      <c r="X93" s="9">
        <v>473884397</v>
      </c>
      <c r="Y93" s="50" t="s">
        <v>4</v>
      </c>
      <c r="Z93" s="50" t="s">
        <v>1</v>
      </c>
    </row>
    <row r="94" spans="1:26" x14ac:dyDescent="0.2">
      <c r="B94" s="50" t="s">
        <v>24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</row>
    <row r="95" spans="1:26" x14ac:dyDescent="0.2">
      <c r="B95" s="50" t="s">
        <v>25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</row>
    <row r="97" spans="16:20" x14ac:dyDescent="0.2">
      <c r="P97" s="25"/>
      <c r="Q97" s="25"/>
      <c r="R97" s="25"/>
      <c r="S97" s="25"/>
      <c r="T97" s="25"/>
    </row>
    <row r="98" spans="16:20" x14ac:dyDescent="0.2">
      <c r="P98" s="25"/>
      <c r="Q98" s="25"/>
      <c r="R98" s="25"/>
      <c r="S98" s="25"/>
      <c r="T98" s="25"/>
    </row>
    <row r="99" spans="16:20" x14ac:dyDescent="0.2">
      <c r="P99" s="25"/>
      <c r="Q99" s="25"/>
      <c r="R99" s="25"/>
      <c r="S99" s="25"/>
      <c r="T99" s="25"/>
    </row>
    <row r="100" spans="16:20" x14ac:dyDescent="0.2">
      <c r="P100" s="25"/>
      <c r="Q100" s="25"/>
      <c r="R100" s="25"/>
      <c r="S100" s="25"/>
      <c r="T100" s="25"/>
    </row>
    <row r="101" spans="16:20" x14ac:dyDescent="0.2">
      <c r="P101" s="25"/>
      <c r="Q101" s="25"/>
      <c r="R101" s="25"/>
      <c r="S101" s="25"/>
      <c r="T101" s="25"/>
    </row>
    <row r="102" spans="16:20" x14ac:dyDescent="0.2">
      <c r="P102" s="25"/>
      <c r="Q102" s="25"/>
      <c r="R102" s="25"/>
      <c r="S102" s="25"/>
      <c r="T102" s="25"/>
    </row>
    <row r="103" spans="16:20" x14ac:dyDescent="0.2">
      <c r="P103" s="25"/>
      <c r="Q103" s="25"/>
      <c r="R103" s="25"/>
      <c r="S103" s="25"/>
      <c r="T103" s="25"/>
    </row>
    <row r="104" spans="16:20" x14ac:dyDescent="0.2">
      <c r="P104" s="25"/>
      <c r="Q104" s="25"/>
      <c r="R104" s="25"/>
      <c r="S104" s="25"/>
      <c r="T104" s="25"/>
    </row>
    <row r="105" spans="16:20" x14ac:dyDescent="0.2">
      <c r="P105" s="25"/>
      <c r="Q105" s="25"/>
      <c r="R105" s="25"/>
      <c r="S105" s="25"/>
      <c r="T105" s="25"/>
    </row>
  </sheetData>
  <mergeCells count="5">
    <mergeCell ref="B1:X1"/>
    <mergeCell ref="B94:X94"/>
    <mergeCell ref="B95:X95"/>
    <mergeCell ref="Y2:Y93"/>
    <mergeCell ref="Z1:Z9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7"/>
  <sheetViews>
    <sheetView rightToLeft="1" workbookViewId="0">
      <selection activeCell="X16" sqref="X16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30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14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4" customWidth="1"/>
    <col min="21" max="21" width="23" customWidth="1"/>
    <col min="22" max="22" width="25" customWidth="1"/>
    <col min="23" max="23" width="23" customWidth="1"/>
    <col min="24" max="24" width="12" customWidth="1"/>
  </cols>
  <sheetData>
    <row r="1" spans="1:26" x14ac:dyDescent="0.2">
      <c r="B1" s="51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Z1" s="51" t="s">
        <v>1</v>
      </c>
    </row>
    <row r="2" spans="1:26" x14ac:dyDescent="0.2">
      <c r="A2" s="4" t="s">
        <v>61</v>
      </c>
      <c r="B2" s="4" t="s">
        <v>62</v>
      </c>
      <c r="C2" s="4" t="s">
        <v>97</v>
      </c>
      <c r="D2" s="4" t="s">
        <v>145</v>
      </c>
      <c r="E2" s="4" t="s">
        <v>146</v>
      </c>
      <c r="F2" s="4" t="s">
        <v>98</v>
      </c>
      <c r="G2" s="4" t="s">
        <v>99</v>
      </c>
      <c r="H2" s="4" t="s">
        <v>147</v>
      </c>
      <c r="I2" s="4" t="s">
        <v>66</v>
      </c>
      <c r="J2" s="4" t="s">
        <v>67</v>
      </c>
      <c r="K2" s="4" t="s">
        <v>100</v>
      </c>
      <c r="L2" s="4" t="s">
        <v>155</v>
      </c>
      <c r="M2" s="4" t="s">
        <v>101</v>
      </c>
      <c r="N2" s="4" t="s">
        <v>625</v>
      </c>
      <c r="O2" s="4" t="s">
        <v>149</v>
      </c>
      <c r="P2" s="4" t="s">
        <v>71</v>
      </c>
      <c r="Q2" s="4" t="s">
        <v>107</v>
      </c>
      <c r="R2" s="4" t="s">
        <v>73</v>
      </c>
      <c r="S2" s="4" t="s">
        <v>108</v>
      </c>
      <c r="T2" s="4" t="s">
        <v>75</v>
      </c>
      <c r="U2" s="4" t="s">
        <v>110</v>
      </c>
      <c r="V2" s="4" t="s">
        <v>76</v>
      </c>
      <c r="W2" s="4" t="s">
        <v>77</v>
      </c>
      <c r="X2" s="4" t="s">
        <v>3</v>
      </c>
      <c r="Y2" s="51" t="s">
        <v>4</v>
      </c>
      <c r="Z2" s="51" t="s">
        <v>1</v>
      </c>
    </row>
    <row r="3" spans="1:26" x14ac:dyDescent="0.2">
      <c r="A3" s="2" t="s">
        <v>78</v>
      </c>
      <c r="B3" s="2" t="s">
        <v>79</v>
      </c>
      <c r="C3" s="2" t="s">
        <v>751</v>
      </c>
      <c r="D3" s="2" t="s">
        <v>752</v>
      </c>
      <c r="E3" s="2" t="s">
        <v>145</v>
      </c>
      <c r="F3" s="2" t="s">
        <v>753</v>
      </c>
      <c r="G3" s="2" t="s">
        <v>754</v>
      </c>
      <c r="H3" s="2" t="s">
        <v>512</v>
      </c>
      <c r="I3" s="2" t="s">
        <v>416</v>
      </c>
      <c r="J3" s="2" t="s">
        <v>513</v>
      </c>
      <c r="K3" s="2" t="s">
        <v>680</v>
      </c>
      <c r="L3" s="2" t="s">
        <v>162</v>
      </c>
      <c r="M3" s="2" t="s">
        <v>755</v>
      </c>
      <c r="N3" s="2" t="s">
        <v>654</v>
      </c>
      <c r="O3" s="2" t="s">
        <v>84</v>
      </c>
      <c r="P3" s="2" t="s">
        <v>88</v>
      </c>
      <c r="Q3" s="5">
        <v>42</v>
      </c>
      <c r="R3" s="5">
        <v>3.681</v>
      </c>
      <c r="S3" s="5">
        <v>23519</v>
      </c>
      <c r="T3" s="5">
        <v>36.360840000000003</v>
      </c>
      <c r="U3" s="6">
        <v>0</v>
      </c>
      <c r="V3" s="6">
        <v>4.8089899999999998E-2</v>
      </c>
      <c r="W3" s="6">
        <v>1.8999999999999998E-4</v>
      </c>
      <c r="X3" s="9">
        <v>472669898</v>
      </c>
      <c r="Y3" s="51" t="s">
        <v>4</v>
      </c>
      <c r="Z3" s="51" t="s">
        <v>1</v>
      </c>
    </row>
    <row r="4" spans="1:26" x14ac:dyDescent="0.2">
      <c r="A4" s="2" t="s">
        <v>78</v>
      </c>
      <c r="B4" s="2" t="s">
        <v>94</v>
      </c>
      <c r="C4" s="2" t="s">
        <v>756</v>
      </c>
      <c r="D4" s="2" t="s">
        <v>757</v>
      </c>
      <c r="E4" s="2" t="s">
        <v>145</v>
      </c>
      <c r="F4" s="2" t="s">
        <v>758</v>
      </c>
      <c r="G4" s="2" t="s">
        <v>759</v>
      </c>
      <c r="H4" s="2" t="s">
        <v>512</v>
      </c>
      <c r="I4" s="2" t="s">
        <v>416</v>
      </c>
      <c r="J4" s="2" t="s">
        <v>513</v>
      </c>
      <c r="K4" s="2" t="s">
        <v>680</v>
      </c>
      <c r="L4" s="2" t="s">
        <v>162</v>
      </c>
      <c r="M4" s="2" t="s">
        <v>160</v>
      </c>
      <c r="N4" s="2" t="s">
        <v>654</v>
      </c>
      <c r="O4" s="2" t="s">
        <v>84</v>
      </c>
      <c r="P4" s="2" t="s">
        <v>88</v>
      </c>
      <c r="Q4" s="5">
        <v>15100</v>
      </c>
      <c r="R4" s="5">
        <v>3.681</v>
      </c>
      <c r="S4" s="5">
        <v>1294.8900000000001</v>
      </c>
      <c r="T4" s="5">
        <v>719.74</v>
      </c>
      <c r="U4" s="6">
        <v>6.5850000000000001E-4</v>
      </c>
      <c r="V4" s="6">
        <v>0.95191010000000009</v>
      </c>
      <c r="W4" s="6">
        <v>3.7614999999999997E-3</v>
      </c>
      <c r="X4" s="9">
        <v>473809741</v>
      </c>
      <c r="Y4" s="51" t="s">
        <v>4</v>
      </c>
      <c r="Z4" s="51" t="s">
        <v>1</v>
      </c>
    </row>
    <row r="5" spans="1:26" x14ac:dyDescent="0.2">
      <c r="A5" s="2" t="s">
        <v>78</v>
      </c>
      <c r="B5" s="2" t="s">
        <v>96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51" t="s">
        <v>4</v>
      </c>
      <c r="Z5" s="51" t="s">
        <v>1</v>
      </c>
    </row>
    <row r="6" spans="1:26" x14ac:dyDescent="0.2">
      <c r="B6" s="51" t="s">
        <v>24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6" x14ac:dyDescent="0.2">
      <c r="B7" s="51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</sheetData>
  <mergeCells count="5">
    <mergeCell ref="B1:X1"/>
    <mergeCell ref="B6:X6"/>
    <mergeCell ref="B7:X7"/>
    <mergeCell ref="Y2:Y5"/>
    <mergeCell ref="Z1:Z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33</vt:i4>
      </vt:variant>
    </vt:vector>
  </HeadingPairs>
  <TitlesOfParts>
    <vt:vector size="33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מניות, מב"כ ויה"ש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אגרות חוב ממשלתיות</vt:lpstr>
      <vt:lpstr>לא סחיר אגרות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מניות, מב"כ ויה"ש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יגל קוק</cp:lastModifiedBy>
  <dcterms:created xsi:type="dcterms:W3CDTF">2024-05-21T11:04:22Z</dcterms:created>
  <dcterms:modified xsi:type="dcterms:W3CDTF">2024-06-02T12:07:15Z</dcterms:modified>
</cp:coreProperties>
</file>